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ko/Desktop/AVS-SİTE AYLIK BÜTÇE RAPORU/ORİON-4 GARDEN/2020/"/>
    </mc:Choice>
  </mc:AlternateContent>
  <xr:revisionPtr revIDLastSave="0" documentId="13_ncr:40009_{E12A8761-6C9F-E445-988E-6FB63FE7ED70}" xr6:coauthVersionLast="45" xr6:coauthVersionMax="45" xr10:uidLastSave="{00000000-0000-0000-0000-000000000000}"/>
  <bookViews>
    <workbookView xWindow="0" yWindow="0" windowWidth="28800" windowHeight="18000" activeTab="2"/>
  </bookViews>
  <sheets>
    <sheet name="REPORT" sheetId="2" r:id="rId1"/>
    <sheet name="TR-OCAK" sheetId="1" r:id="rId2"/>
    <sheet name="ENG-JAN" sheetId="3" r:id="rId3"/>
    <sheet name="RU-JAN" sheetId="4" r:id="rId4"/>
  </sheets>
  <definedNames>
    <definedName name="_xlnm.Print_Area" localSheetId="2">'ENG-JAN'!$A$1:$E$59</definedName>
    <definedName name="_xlnm.Print_Area" localSheetId="1">'TR-OCAK'!$A$1:$E$59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3" i="2" l="1"/>
  <c r="O31" i="2"/>
  <c r="O29" i="2"/>
  <c r="O27" i="2"/>
  <c r="O25" i="2"/>
  <c r="O23" i="2"/>
  <c r="O21" i="2"/>
  <c r="O19" i="2"/>
  <c r="O17" i="2"/>
  <c r="O15" i="2"/>
  <c r="O13" i="2"/>
  <c r="O11" i="2"/>
  <c r="O9" i="2"/>
  <c r="O7" i="2"/>
  <c r="O5" i="2"/>
  <c r="O3" i="2"/>
</calcChain>
</file>

<file path=xl/sharedStrings.xml><?xml version="1.0" encoding="utf-8"?>
<sst xmlns="http://schemas.openxmlformats.org/spreadsheetml/2006/main" count="609" uniqueCount="253">
  <si>
    <t>Date</t>
  </si>
  <si>
    <t>Document ID</t>
  </si>
  <si>
    <t>Income Group</t>
  </si>
  <si>
    <t>Description</t>
  </si>
  <si>
    <t>Amount</t>
  </si>
  <si>
    <t>Currency</t>
  </si>
  <si>
    <t>09.01.2020</t>
  </si>
  <si>
    <t>AIO000604</t>
  </si>
  <si>
    <t>Dues Income</t>
  </si>
  <si>
    <t>D-27 - MONIKA SINDELEK-LUDWIG PRETTENHOFER - AİDAT ÖDEMESİ - 2020 YILI</t>
  </si>
  <si>
    <t>EUR</t>
  </si>
  <si>
    <t>AIO000606</t>
  </si>
  <si>
    <t>C-33 - ANDERS NILSSON - AİDAT ÖDEMESİ - 2020 YILI</t>
  </si>
  <si>
    <t>AIO000614</t>
  </si>
  <si>
    <t>B-26 - STANOTKIN ALEKSANDR - AİDAT ÖDEMESİ - 2020 YILI</t>
  </si>
  <si>
    <t>14.01.2020</t>
  </si>
  <si>
    <t>AIO000617</t>
  </si>
  <si>
    <t>C-03 - NURGUL BULAT JAKUPOV - AİDAT ÖDEMESİ - 2020 YILI</t>
  </si>
  <si>
    <t>16.01.2020</t>
  </si>
  <si>
    <t>AIO000605</t>
  </si>
  <si>
    <t>B-30 - AHMED HAJI TAIMOR ABDULWAHID - AİDAT ÖDEMESİ - 2020 YILI</t>
  </si>
  <si>
    <t>AIO000607</t>
  </si>
  <si>
    <t>D-12 - TATIANA POKIDOVA / ANASTASIIA POKIDOVA - AİDAT ÖDEMESİ - 2020 YILI</t>
  </si>
  <si>
    <t>AIO000608</t>
  </si>
  <si>
    <t>B-02 - NURILA KARMANOVAI - AİDAT ÖDEMESİ - 2020 YILI</t>
  </si>
  <si>
    <t>AIO000609</t>
  </si>
  <si>
    <t>AIO000610</t>
  </si>
  <si>
    <t>17.01.2020</t>
  </si>
  <si>
    <t>AIO000615</t>
  </si>
  <si>
    <t>C-31 - MANOUCHEHR SHABANI SHRZAD ABEDI - AİDAT ÖDEMESİ - 2020 YILI</t>
  </si>
  <si>
    <t>22.01.2020</t>
  </si>
  <si>
    <t>AIO000616</t>
  </si>
  <si>
    <t>002 - BILINMEYEN AIDATLAR - ALMIR CERIM - AİDAT ÖDEMESİ - 2020 YILI</t>
  </si>
  <si>
    <t>28.01.2020</t>
  </si>
  <si>
    <t>AIO000611</t>
  </si>
  <si>
    <t>B-29 - SORAJA NADIMPOUR - AİDAT ÖDEMESİ - 2020 YILI</t>
  </si>
  <si>
    <t>AIO000612</t>
  </si>
  <si>
    <t>Total :</t>
  </si>
  <si>
    <t xml:space="preserve">ORİON RESORT- 2020 OCAK -GELİR VE GİDER TABLOSU </t>
  </si>
  <si>
    <t>Expences Group</t>
  </si>
  <si>
    <t>02.01.2020</t>
  </si>
  <si>
    <t>SGID000164</t>
  </si>
  <si>
    <t>Maintenance</t>
  </si>
  <si>
    <t>HAMAM DUŞ-ŞOFBEN İÇİN SİGORTA</t>
  </si>
  <si>
    <t>TL</t>
  </si>
  <si>
    <t>SGID000167</t>
  </si>
  <si>
    <t>Equipments</t>
  </si>
  <si>
    <t>SİTE ANA GİRİŞ YAYA KAPI İÇİN ZİL</t>
  </si>
  <si>
    <t>SGID001205</t>
  </si>
  <si>
    <t>Salary</t>
  </si>
  <si>
    <t>PERSONEL HİZMET ALIMI ÖDEMESİ</t>
  </si>
  <si>
    <t>SGID001206</t>
  </si>
  <si>
    <t>Electric payments</t>
  </si>
  <si>
    <t>ELEKTRİK ÖDEMESİ</t>
  </si>
  <si>
    <t>06.01.2020</t>
  </si>
  <si>
    <t>SGID001207</t>
  </si>
  <si>
    <t>MAAŞ ÖDEMESİ - GÜROL YILMAZ - ARALIK AYI</t>
  </si>
  <si>
    <t>SGID001208</t>
  </si>
  <si>
    <t>MAAŞ ÖDEMESİ - MUZAFFER DOĞAN - ARALIK AYI</t>
  </si>
  <si>
    <t>SGID001209</t>
  </si>
  <si>
    <t>MAAŞ ÖDEMESİ - UYGAR GÜMÜŞ - ARALIK AYI</t>
  </si>
  <si>
    <t>SGID001210</t>
  </si>
  <si>
    <t>MAAŞ ÖDEMESİ - ERSİN KESİM - ARALIK AYI</t>
  </si>
  <si>
    <t>SGID001211</t>
  </si>
  <si>
    <t>MAAŞ ÖDEMESİ - MÜZEYYEN ÖZTÜRK - ARALIK AYI</t>
  </si>
  <si>
    <t>SGID001212</t>
  </si>
  <si>
    <t>MAAŞ ÖDEMESİ - SELAHATTİN UYSAL - ARALIK AYI</t>
  </si>
  <si>
    <t>SGID001213</t>
  </si>
  <si>
    <t>MAAŞ ÖDEMESİ - MUSTAFA YILMAZ - ARALIK AYI</t>
  </si>
  <si>
    <t>07.01.2020</t>
  </si>
  <si>
    <t>SGID000162</t>
  </si>
  <si>
    <t>Garden Expenses</t>
  </si>
  <si>
    <t>BAHÇE İÇİN KAZMA ALIMI</t>
  </si>
  <si>
    <t>SGID000165</t>
  </si>
  <si>
    <t>Notary cost</t>
  </si>
  <si>
    <t>OKYANUS MATBAA-2020 YILI SİTE KAYIT DEFTERİ</t>
  </si>
  <si>
    <t>SGID000768</t>
  </si>
  <si>
    <t>YÖNETİM KURULU GÜNÜ SİBERLAND REST.VERİLEN İÇECEKLER</t>
  </si>
  <si>
    <t>SGID001214</t>
  </si>
  <si>
    <t>MAAŞ ÖDEMESİ - ENES BATURAY - ARALIK AYI</t>
  </si>
  <si>
    <t>SGID000170</t>
  </si>
  <si>
    <t>ÇİM MOTORU YAKIT GİDERİ</t>
  </si>
  <si>
    <t>SGID000161</t>
  </si>
  <si>
    <t>BAHÇE ÇÖP NAKLİYESİ</t>
  </si>
  <si>
    <t>SGID000169</t>
  </si>
  <si>
    <t>ŞENZLONG NAKLİYE GİDERİ</t>
  </si>
  <si>
    <t>SGID000171</t>
  </si>
  <si>
    <t>SGID000157</t>
  </si>
  <si>
    <t>A BLOK HAVUZ DENGE TANKI SU KAÇAĞI TAMİRİ</t>
  </si>
  <si>
    <t>SGID000168</t>
  </si>
  <si>
    <t>Generator maintanence</t>
  </si>
  <si>
    <t>TRAFO BAKIM BEDELİ</t>
  </si>
  <si>
    <t>SGID000790</t>
  </si>
  <si>
    <t>Gelen Döviz Transferi Ödeme komisyonu</t>
  </si>
  <si>
    <t>USD</t>
  </si>
  <si>
    <t>20.01.2020</t>
  </si>
  <si>
    <t>SGID000769</t>
  </si>
  <si>
    <t>Internet Expenses</t>
  </si>
  <si>
    <t>TÜRK TELEKOM - TTNET</t>
  </si>
  <si>
    <t>SGID000770</t>
  </si>
  <si>
    <t>Water</t>
  </si>
  <si>
    <t>ASAT - SU FATURASI ÖDEME - B BLOK SOSYAL ALAN</t>
  </si>
  <si>
    <t>SGID000771</t>
  </si>
  <si>
    <t>ASAT - SU FATURASI ÖDEME - HAMAM</t>
  </si>
  <si>
    <t>SGID001215</t>
  </si>
  <si>
    <t>BİREYSEL EMEKLİLİK ÖDEMESİ</t>
  </si>
  <si>
    <t>21.01.2020</t>
  </si>
  <si>
    <t>SGID000160</t>
  </si>
  <si>
    <t>ALANYA DİJİTAL-PLATES MATI BEDELİ</t>
  </si>
  <si>
    <t>SGID000163</t>
  </si>
  <si>
    <t>GENEL KURUL RESMİYETİ NOTER İŞLEM BEDELİ</t>
  </si>
  <si>
    <t>SGID000772</t>
  </si>
  <si>
    <t>24.01.2020</t>
  </si>
  <si>
    <t>SGID000159</t>
  </si>
  <si>
    <t>AKÇALAR YAPI-MUHTELİF HIRDAVAT MALZ.BEDELİ</t>
  </si>
  <si>
    <t>SGID000773</t>
  </si>
  <si>
    <t>BAHÇE ÇÖP NAKLİYE GİDERİ</t>
  </si>
  <si>
    <t>SGID000774</t>
  </si>
  <si>
    <t>31.01.2020</t>
  </si>
  <si>
    <t>SGID000775</t>
  </si>
  <si>
    <t>PERSONEL SGK ÖDEMESİ</t>
  </si>
  <si>
    <t>Account</t>
  </si>
  <si>
    <t>Balance</t>
  </si>
  <si>
    <t>07.02.2020</t>
  </si>
  <si>
    <t>SEK</t>
  </si>
  <si>
    <t xml:space="preserve"> </t>
  </si>
  <si>
    <t>KUVEYT-TÜRK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</si>
  <si>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</si>
  <si>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</si>
  <si>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</si>
  <si>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</si>
  <si>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</si>
  <si>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</si>
  <si>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</si>
  <si>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</si>
  <si>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</si>
  <si>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</si>
  <si>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</si>
  <si>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</si>
  <si>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</si>
  <si>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(P) Lift Control</t>
  </si>
  <si>
    <t>Realized</t>
  </si>
  <si>
    <t>(P) Garden Expenses</t>
  </si>
  <si>
    <t>(P) Maintenance</t>
  </si>
  <si>
    <t>(P) Unexpected expenses</t>
  </si>
  <si>
    <t>(P) Equipments</t>
  </si>
  <si>
    <t>(P) Electric payments</t>
  </si>
  <si>
    <t>(P) PREVIOUS PERIOD PAYABLES</t>
  </si>
  <si>
    <t>(P) Pool Expenses</t>
  </si>
  <si>
    <t>(P) Generator maintanence</t>
  </si>
  <si>
    <t>(P) Notary cost</t>
  </si>
  <si>
    <t>(P) Salary</t>
  </si>
  <si>
    <t>(P) Insurance</t>
  </si>
  <si>
    <t>(P) Water</t>
  </si>
  <si>
    <t>(P) Internet Expenses</t>
  </si>
  <si>
    <t>(P) Cleaning fee</t>
  </si>
  <si>
    <t>(P) Tv Expenses</t>
  </si>
  <si>
    <t>Sub Total (Planned):</t>
  </si>
  <si>
    <t>Sub Total (Realized):</t>
  </si>
  <si>
    <t>%</t>
  </si>
  <si>
    <t>ORION RESORT- 2020 JANUARY -INCOME AND EXPENSE TABLE</t>
  </si>
  <si>
    <t>Дата</t>
  </si>
  <si>
    <t>Идентификатор документа</t>
  </si>
  <si>
    <t>Группа доходов</t>
  </si>
  <si>
    <t>Описание</t>
  </si>
  <si>
    <t>Сумма</t>
  </si>
  <si>
    <t>Доход от усов</t>
  </si>
  <si>
    <t>D-27 - MONIKA CINDER-LUDWIG PRETTENHOFER - COST PAYMENT - 2020 YEAR</t>
  </si>
  <si>
    <t>C-33 - АНДЕРС НИЛьСсон - АЗДАТ ЗДЕмЕС - 2020 YILI</t>
  </si>
  <si>
    <t>B-26 - СТАНОТКИН АЛЕКСАНДР - COST PAYMENT - 2020 ГОД</t>
  </si>
  <si>
    <t>C-03 - НУРГУЛ БУЛАТ ЯКУПОВ - COST PAYMENT - 2020 ГОД</t>
  </si>
  <si>
    <t>B-30 - AHMED HAJI TAIMOR ABDULWAHID - AUGUST PAYMENT - 2020 YEAR</t>
  </si>
  <si>
    <t>D-12 - Татьяна ПОКИДОВА / АНАСТАСИЯ ПОКИДОВА - COST PAYMENT - 2020 ГОД</t>
  </si>
  <si>
    <t>B-02 - НУРИЛА КАРМАНОВАИ - COST PAYMENT - 2020 ГОД</t>
  </si>
  <si>
    <t>C-31 - MANOUCHEHR ШАБАНИ СХРЗАДИ - A-DAT - 2020 YILI</t>
  </si>
  <si>
    <t>002 - UNKNOWN DUES - ALMIR CERIM - FEE PAYMENT - 2020 YEAR</t>
  </si>
  <si>
    <t>B-29 - SORAJA NADIMPOUR - COST PAYMENT - 2020 YEAR</t>
  </si>
  <si>
    <t>Общая:</t>
  </si>
  <si>
    <t>Группа expences</t>
  </si>
  <si>
    <t>Обслуживания</t>
  </si>
  <si>
    <t>СТРАХОВАНИЕ ДЛЯ HAMAM ДУШ-ОГРЕВЕР</t>
  </si>
  <si>
    <t>Оборудования</t>
  </si>
  <si>
    <t>ГЛАВНАЯ ВХОДНАЯ ДВЕРЬ САЙТА ДЛЯ ПЕШЕХОДНОЙ ДВЕРИ</t>
  </si>
  <si>
    <t>Зарплата</t>
  </si>
  <si>
    <t>ОПЛАТА ПОКУПКИ ПЕРСОНАЛА</t>
  </si>
  <si>
    <t>Электрические платежи</t>
  </si>
  <si>
    <t>ОПЛАТА ЭЛЕКТРОЭНЕРГИИ</t>
  </si>
  <si>
    <t>SALARY PAYMENT - Гюроль ИЛМАЗ - DECEMBER A YEAR</t>
  </si>
  <si>
    <t>SALARY PAYMENT - МУЗАФФЕР ДОЗАН - DECEMBER A YEAR</t>
  </si>
  <si>
    <t>SALARY PAYMENT - CIVILIZED SILVER - DECEMBER AYEAR</t>
  </si>
  <si>
    <t>SALARY PAYMENT - ERSIN CUT - DECEMBER A YEAR</t>
  </si>
  <si>
    <t>SALARY PAYMENT - MUSEUMYYEN Озтюрк - DECEMBER A YEAR</t>
  </si>
  <si>
    <t>SALARY PAYMENT - SELAHATTIN UYSAL - DECEMBER A YEAR</t>
  </si>
  <si>
    <t>SALARY PAYMENT - МУСТАФА ИЛМАЗ - ДЕКЛ Айи</t>
  </si>
  <si>
    <t>Расходы на сад</t>
  </si>
  <si>
    <t>КОПАТЬ ДЛЯ САДА</t>
  </si>
  <si>
    <t>Нотариусовая стоимость</t>
  </si>
  <si>
    <t>КНИГА РЕГИСТРАЦИИ САЙТА OCEAN PRINTING-2020</t>
  </si>
  <si>
    <t>День BOARD OF DIRECTORS IS THE REST OF THE S'BERLAND. НАПИТКИ, УЧИТЫВАЯ</t>
  </si>
  <si>
    <t>SALARY PAYMENT - ENES BATURAY - DECEMBER MONTH</t>
  </si>
  <si>
    <t>ТОПЛИВО ПОЖАРНОЙ МАШИНЫ ИДЕТ</t>
  </si>
  <si>
    <t>САДОВЫЙ МУСОРОВОЗ</t>
  </si>
  <si>
    <t>ЗЕНЗЛОНГ ТРАНСПОРТ GO</t>
  </si>
  <si>
    <t>A BLOCK POOL BALANCE WATER ESCAPE TAMIne</t>
  </si>
  <si>
    <t>Генератор мейнтанция</t>
  </si>
  <si>
    <t>ЦЕНА ОБСЛУЖИВАНИЯ ТРАНСФОРМА</t>
  </si>
  <si>
    <t>Входящие Комиссии по переводу иностранной валюты</t>
  </si>
  <si>
    <t>Расходы на Интернет</t>
  </si>
  <si>
    <t>ТЗРК ТЕЛЕКОМ - ТТНЕТ</t>
  </si>
  <si>
    <t>Воды</t>
  </si>
  <si>
    <t>ASAT - WATER BILL PAYMENT - B BLOCK SOCIAL AREA</t>
  </si>
  <si>
    <t>АСАТ - СУ ФАТУРАСИ ОДЕМ - ХАМАМ</t>
  </si>
  <si>
    <t>ИНДИВИДУАЛЬНАЯ ПЕНСИОННАЯ ВЫПЛАТА</t>
  </si>
  <si>
    <t>АЛАНИЯ ДзяТАЛ-ЛЕТТА МАТИ БЕДЕЛЕ</t>
  </si>
  <si>
    <t>ОФИЦИАЛЬНАЯ ПЛАТА ЗА НОТАРИУС Ы ГЕНЕРАЛЬНОЙ АССАМБЛЕИ</t>
  </si>
  <si>
    <t>АКЗАЛАР ЯПИ-МУХСИН ХИРДАВАТ МАЛЗ. Цена</t>
  </si>
  <si>
    <t>САД МУСОР ТРАНСПОРТ ИДЕТ</t>
  </si>
  <si>
    <t>ПЕРСОНЕЛ СГК (ДЕМЕМЕС)</t>
  </si>
  <si>
    <t>Учетной записи</t>
  </si>
  <si>
    <t>Валюты</t>
  </si>
  <si>
    <t>Баланс</t>
  </si>
  <si>
    <t>КУВЕЙТ-ТУРЕЦКИЙ</t>
  </si>
  <si>
    <t>Usd</t>
  </si>
  <si>
    <t>Eur</t>
  </si>
  <si>
    <t>Сек</t>
  </si>
  <si>
    <t>Tl</t>
  </si>
  <si>
    <t>B-26 - STANOTKIN ALEKSANDR - COST PAYMENT - 2020 YEAR</t>
  </si>
  <si>
    <t>C-03 - NURGUL BULAT JAKUPOV - COST PAYMENT - 2020 YEAR</t>
  </si>
  <si>
    <t>D-12 - TATIANA POKIDOVA / ANASTASIIA POKIDOVA - COST PAYMENT - 2020 YEAR</t>
  </si>
  <si>
    <t>B-02 - NURILA KARMANOVAI - COST PAYMENT - 2020 YEAR</t>
  </si>
  <si>
    <t>C-31 - MANOUCHEHR SHABANI SHRZAD ABEDI - A-DAT - 2020 YILI</t>
  </si>
  <si>
    <t>INSURANCE FOR HAMAM SHOWER-HEATER</t>
  </si>
  <si>
    <t>SITE MAIN ENTRANCE DOOR FOR PEDESTRIAN DOOR</t>
  </si>
  <si>
    <t>PERSONNEL SERVICE PURCHASE PAYMENT</t>
  </si>
  <si>
    <t>ELECTRICITY PAYMENT</t>
  </si>
  <si>
    <t>SALARY PAYMENT - GÜROL YILMAZ - DECEMBER A YEAR</t>
  </si>
  <si>
    <t>SALARY PAYMENT - MUZAFFER DOĞAN - DECEMBER A YEAR</t>
  </si>
  <si>
    <t>SALARY PAYMENT - MUSEUMYYEN ÖZTÜRK - DECEMBER A YEAR</t>
  </si>
  <si>
    <t>SALARY PAYMENT - MUSTAFA YILMAZ - DECEMBER AYI</t>
  </si>
  <si>
    <t>DIGGING FOR GARDEN</t>
  </si>
  <si>
    <t>OCEAN PRINTING-2020 SITE REGISTRATION BOOK</t>
  </si>
  <si>
    <t>THE DAY OF THE BOARD OF DIRECTORS IS THE REST OF THE SİBERLAND. DRINKS GIVEN</t>
  </si>
  <si>
    <t>THE FIRE ENGINE FUEL GOES</t>
  </si>
  <si>
    <t>GARDEN GARBAGE TRANSPORT</t>
  </si>
  <si>
    <t>ŞENZLONG TRANSPORT GO</t>
  </si>
  <si>
    <t>TRANSFORMER MAINTENANCE PRICE</t>
  </si>
  <si>
    <t>Inbound Foreign Exchange Transfer Payment Commission</t>
  </si>
  <si>
    <t>INDIVIDUAL PENSION PAYMENT</t>
  </si>
  <si>
    <t>GENERAL ASSEMBLY OFFICIAL NOTARY TRANSACTION FEE</t>
  </si>
  <si>
    <t>AKÇALAR YAPI-MUHSIN HIRDAVAT MALZ. Price</t>
  </si>
  <si>
    <t>GARDEN GARBAGE TRANSPORT GOES</t>
  </si>
  <si>
    <t>KUWAIT-TURKISH</t>
  </si>
  <si>
    <t>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</si>
</sst>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₺&quot;#,##0.00;[Red]\-&quot;₺&quot;#,##0.00"/>
    <numFmt numFmtId="44" formatCode="_-&quot;₺&quot;* #,##0.00_-;\-&quot;₺&quot;* #,##0.00_-;_-&quot;₺&quot;* &quot;-&quot;??_-;_-@_-"/>
    <numFmt numFmtId="164" formatCode="_-[$€-2]\ * #,##0.00_-;\-[$€-2]\ * #,##0.00_-;_-[$€-2]\ * &quot;-&quot;??_-;_-@_-"/>
    <numFmt numFmtId="166" formatCode="&quot;₺&quot;#,##0.00"/>
    <numFmt numFmtId="172" formatCode="_-[$€-2]\ * #,##0_-;\-[$€-2]\ * #,##0_-;_-[$€-2]\ * &quot;-&quot;??_-;_-@_-"/>
    <numFmt numFmtId="178" formatCode="[$€-2]\ #,##0;[Red]\-[$€-2]\ #,##0"/>
    <numFmt numFmtId="179" formatCode="[$€-2]\ #,##0.00;[Red]\-[$€-2]\ #,##0.00"/>
  </numFmts>
  <fonts count="12" x14ac:knownFonts="1">
    <font>
      <sz val="11"/>
      <color indexed="8"/>
      <name val="Calibri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11"/>
      <color indexed="8"/>
      <name val="Calibri"/>
      <family val="2"/>
    </font>
    <font>
      <b/>
      <sz val="8"/>
      <color rgb="FF000000"/>
      <name val="Calibri"/>
      <family val="2"/>
    </font>
    <font>
      <b/>
      <u/>
      <sz val="8"/>
      <color rgb="FF000000"/>
      <name val="Calibri"/>
      <family val="2"/>
    </font>
    <font>
      <sz val="8"/>
      <color rgb="FF000000"/>
      <name val="Calibri"/>
      <family val="2"/>
    </font>
    <font>
      <sz val="8"/>
      <color indexed="8"/>
      <name val="Calibri"/>
      <family val="2"/>
    </font>
    <font>
      <b/>
      <sz val="8"/>
      <color rgb="FF000000"/>
      <name val="Calibri"/>
      <family val="2"/>
      <scheme val="minor"/>
    </font>
    <font>
      <sz val="8"/>
      <color indexed="8"/>
      <name val="Calibri"/>
      <family val="2"/>
      <scheme val="minor"/>
    </font>
    <font>
      <b/>
      <u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3" fillId="0" borderId="0" xfId="0" applyFont="1" applyFill="1" applyProtection="1"/>
    <xf numFmtId="0" fontId="0" fillId="0" borderId="0" xfId="0" applyFill="1" applyAlignment="1" applyProtection="1">
      <alignment horizontal="right" wrapText="1"/>
    </xf>
    <xf numFmtId="0" fontId="0" fillId="0" borderId="0" xfId="0" applyFill="1" applyAlignment="1" applyProtection="1">
      <alignment wrapText="1"/>
    </xf>
    <xf numFmtId="0" fontId="2" fillId="0" borderId="1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0" fillId="0" borderId="1" xfId="0" applyFill="1" applyBorder="1" applyProtection="1"/>
    <xf numFmtId="172" fontId="0" fillId="0" borderId="1" xfId="0" applyNumberFormat="1" applyFill="1" applyBorder="1" applyAlignment="1" applyProtection="1">
      <alignment horizontal="right" wrapText="1"/>
    </xf>
    <xf numFmtId="0" fontId="0" fillId="0" borderId="1" xfId="0" applyFill="1" applyBorder="1" applyAlignment="1" applyProtection="1">
      <alignment horizontal="right" wrapText="1"/>
    </xf>
    <xf numFmtId="0" fontId="2" fillId="0" borderId="1" xfId="0" applyFont="1" applyFill="1" applyBorder="1" applyAlignment="1" applyProtection="1">
      <alignment horizontal="right" wrapText="1"/>
    </xf>
    <xf numFmtId="44" fontId="0" fillId="0" borderId="1" xfId="0" applyNumberFormat="1" applyFill="1" applyBorder="1" applyAlignment="1" applyProtection="1">
      <alignment horizontal="right" wrapText="1"/>
    </xf>
    <xf numFmtId="44" fontId="3" fillId="0" borderId="1" xfId="0" applyNumberFormat="1" applyFont="1" applyFill="1" applyBorder="1" applyAlignment="1" applyProtection="1">
      <alignment horizontal="right" wrapText="1"/>
    </xf>
    <xf numFmtId="0" fontId="3" fillId="0" borderId="1" xfId="0" applyFont="1" applyFill="1" applyBorder="1" applyProtection="1"/>
    <xf numFmtId="0" fontId="1" fillId="0" borderId="1" xfId="0" applyFont="1" applyFill="1" applyBorder="1" applyAlignment="1" applyProtection="1">
      <alignment horizontal="right"/>
    </xf>
    <xf numFmtId="0" fontId="0" fillId="0" borderId="1" xfId="0" applyFill="1" applyBorder="1" applyAlignment="1" applyProtection="1"/>
    <xf numFmtId="44" fontId="0" fillId="0" borderId="1" xfId="0" applyNumberFormat="1" applyFill="1" applyBorder="1" applyAlignment="1" applyProtection="1">
      <alignment wrapText="1"/>
    </xf>
    <xf numFmtId="0" fontId="1" fillId="0" borderId="1" xfId="0" applyFont="1" applyFill="1" applyBorder="1" applyAlignment="1" applyProtection="1"/>
    <xf numFmtId="44" fontId="3" fillId="0" borderId="1" xfId="0" applyNumberFormat="1" applyFont="1" applyFill="1" applyBorder="1" applyAlignment="1" applyProtection="1">
      <alignment wrapText="1"/>
    </xf>
    <xf numFmtId="44" fontId="0" fillId="0" borderId="1" xfId="0" applyNumberFormat="1" applyFill="1" applyBorder="1" applyAlignment="1" applyProtection="1"/>
    <xf numFmtId="166" fontId="1" fillId="0" borderId="1" xfId="0" applyNumberFormat="1" applyFont="1" applyFill="1" applyBorder="1" applyAlignment="1" applyProtection="1">
      <alignment wrapText="1"/>
    </xf>
    <xf numFmtId="44" fontId="1" fillId="0" borderId="1" xfId="0" applyNumberFormat="1" applyFont="1" applyFill="1" applyBorder="1" applyAlignment="1" applyProtection="1">
      <alignment wrapText="1"/>
    </xf>
    <xf numFmtId="0" fontId="0" fillId="0" borderId="2" xfId="0" applyFont="1" applyFill="1" applyBorder="1" applyAlignment="1" applyProtection="1"/>
    <xf numFmtId="9" fontId="0" fillId="0" borderId="0" xfId="0" applyNumberFormat="1" applyFill="1" applyProtection="1"/>
    <xf numFmtId="0" fontId="3" fillId="0" borderId="1" xfId="0" applyFont="1" applyFill="1" applyBorder="1" applyAlignment="1" applyProtection="1">
      <alignment horizontal="right"/>
    </xf>
    <xf numFmtId="164" fontId="1" fillId="0" borderId="1" xfId="0" applyNumberFormat="1" applyFont="1" applyFill="1" applyBorder="1" applyProtection="1"/>
    <xf numFmtId="44" fontId="1" fillId="0" borderId="1" xfId="0" applyNumberFormat="1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vertical="center"/>
    </xf>
    <xf numFmtId="0" fontId="5" fillId="0" borderId="8" xfId="0" applyFont="1" applyFill="1" applyBorder="1" applyAlignment="1" applyProtection="1">
      <alignment vertical="center"/>
    </xf>
    <xf numFmtId="0" fontId="5" fillId="0" borderId="8" xfId="0" applyFont="1" applyFill="1" applyBorder="1" applyAlignment="1" applyProtection="1">
      <alignment vertical="center" wrapText="1"/>
    </xf>
    <xf numFmtId="14" fontId="6" fillId="0" borderId="7" xfId="0" applyNumberFormat="1" applyFont="1" applyFill="1" applyBorder="1" applyAlignment="1" applyProtection="1">
      <alignment vertical="center"/>
    </xf>
    <xf numFmtId="0" fontId="6" fillId="0" borderId="8" xfId="0" applyFont="1" applyFill="1" applyBorder="1" applyAlignment="1" applyProtection="1">
      <alignment vertical="center"/>
    </xf>
    <xf numFmtId="0" fontId="6" fillId="0" borderId="8" xfId="0" applyFont="1" applyFill="1" applyBorder="1" applyAlignment="1" applyProtection="1">
      <alignment horizontal="right" vertical="center" wrapText="1"/>
    </xf>
    <xf numFmtId="0" fontId="6" fillId="0" borderId="7" xfId="0" applyFont="1" applyFill="1" applyBorder="1" applyAlignment="1" applyProtection="1">
      <alignment vertical="center"/>
    </xf>
    <xf numFmtId="0" fontId="6" fillId="0" borderId="8" xfId="0" applyFont="1" applyFill="1" applyBorder="1" applyAlignment="1" applyProtection="1">
      <alignment horizontal="right" vertical="center"/>
    </xf>
    <xf numFmtId="0" fontId="4" fillId="0" borderId="8" xfId="0" applyFont="1" applyFill="1" applyBorder="1" applyAlignment="1" applyProtection="1">
      <alignment horizontal="right" vertical="center"/>
    </xf>
    <xf numFmtId="0" fontId="5" fillId="0" borderId="8" xfId="0" applyFont="1" applyFill="1" applyBorder="1" applyAlignment="1" applyProtection="1">
      <alignment horizontal="right" vertical="center" wrapText="1"/>
    </xf>
    <xf numFmtId="0" fontId="7" fillId="0" borderId="0" xfId="0" applyFont="1" applyFill="1" applyProtection="1"/>
    <xf numFmtId="0" fontId="7" fillId="0" borderId="0" xfId="0" applyFont="1" applyFill="1" applyAlignment="1" applyProtection="1">
      <alignment wrapText="1"/>
    </xf>
    <xf numFmtId="0" fontId="6" fillId="0" borderId="0" xfId="0" applyFont="1" applyFill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</xf>
    <xf numFmtId="0" fontId="6" fillId="0" borderId="6" xfId="0" applyFont="1" applyFill="1" applyBorder="1" applyAlignment="1" applyProtection="1">
      <alignment vertical="center"/>
    </xf>
    <xf numFmtId="0" fontId="6" fillId="0" borderId="6" xfId="0" applyFont="1" applyFill="1" applyBorder="1" applyAlignment="1" applyProtection="1">
      <alignment horizontal="right" vertical="center" wrapText="1"/>
    </xf>
    <xf numFmtId="14" fontId="6" fillId="0" borderId="8" xfId="0" applyNumberFormat="1" applyFont="1" applyFill="1" applyBorder="1" applyAlignment="1" applyProtection="1">
      <alignment vertical="center"/>
    </xf>
    <xf numFmtId="164" fontId="6" fillId="0" borderId="8" xfId="0" applyNumberFormat="1" applyFont="1" applyFill="1" applyBorder="1" applyAlignment="1" applyProtection="1">
      <alignment horizontal="right" vertical="center" wrapText="1"/>
    </xf>
    <xf numFmtId="164" fontId="4" fillId="0" borderId="8" xfId="0" applyNumberFormat="1" applyFont="1" applyFill="1" applyBorder="1" applyAlignment="1" applyProtection="1">
      <alignment vertical="center"/>
    </xf>
    <xf numFmtId="44" fontId="6" fillId="0" borderId="8" xfId="0" applyNumberFormat="1" applyFont="1" applyFill="1" applyBorder="1" applyAlignment="1" applyProtection="1">
      <alignment horizontal="right" vertical="center" wrapText="1"/>
    </xf>
    <xf numFmtId="44" fontId="4" fillId="0" borderId="8" xfId="0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9" fillId="0" borderId="0" xfId="0" applyFont="1" applyFill="1" applyProtection="1"/>
    <xf numFmtId="0" fontId="10" fillId="0" borderId="7" xfId="0" applyFont="1" applyFill="1" applyBorder="1" applyAlignment="1" applyProtection="1">
      <alignment vertical="center"/>
    </xf>
    <xf numFmtId="0" fontId="10" fillId="0" borderId="8" xfId="0" applyFont="1" applyFill="1" applyBorder="1" applyAlignment="1" applyProtection="1">
      <alignment vertical="center"/>
    </xf>
    <xf numFmtId="0" fontId="10" fillId="0" borderId="8" xfId="0" applyFont="1" applyFill="1" applyBorder="1" applyAlignment="1" applyProtection="1">
      <alignment vertical="center" wrapText="1"/>
    </xf>
    <xf numFmtId="14" fontId="11" fillId="0" borderId="7" xfId="0" applyNumberFormat="1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vertical="center"/>
    </xf>
    <xf numFmtId="178" fontId="11" fillId="0" borderId="8" xfId="0" applyNumberFormat="1" applyFont="1" applyFill="1" applyBorder="1" applyAlignment="1" applyProtection="1">
      <alignment horizontal="right" vertical="center" wrapText="1"/>
    </xf>
    <xf numFmtId="0" fontId="11" fillId="0" borderId="7" xfId="0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horizontal="right" vertical="center"/>
    </xf>
    <xf numFmtId="0" fontId="8" fillId="0" borderId="8" xfId="0" applyFont="1" applyFill="1" applyBorder="1" applyAlignment="1" applyProtection="1">
      <alignment horizontal="right" vertical="center"/>
    </xf>
    <xf numFmtId="179" fontId="8" fillId="0" borderId="8" xfId="0" applyNumberFormat="1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horizontal="right" vertical="center" wrapText="1"/>
    </xf>
    <xf numFmtId="0" fontId="10" fillId="0" borderId="8" xfId="0" applyFont="1" applyFill="1" applyBorder="1" applyAlignment="1" applyProtection="1">
      <alignment horizontal="right" vertical="center" wrapText="1"/>
    </xf>
    <xf numFmtId="8" fontId="11" fillId="0" borderId="8" xfId="0" applyNumberFormat="1" applyFont="1" applyFill="1" applyBorder="1" applyAlignment="1" applyProtection="1">
      <alignment horizontal="right" vertical="center" wrapText="1"/>
    </xf>
    <xf numFmtId="8" fontId="8" fillId="0" borderId="8" xfId="0" applyNumberFormat="1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wrapText="1"/>
    </xf>
    <xf numFmtId="0" fontId="11" fillId="0" borderId="0" xfId="0" applyFont="1" applyFill="1" applyAlignment="1" applyProtection="1">
      <alignment vertical="center"/>
    </xf>
    <xf numFmtId="0" fontId="11" fillId="0" borderId="3" xfId="0" applyFont="1" applyFill="1" applyBorder="1" applyAlignment="1" applyProtection="1">
      <alignment vertical="center"/>
    </xf>
    <xf numFmtId="0" fontId="11" fillId="0" borderId="6" xfId="0" applyFont="1" applyFill="1" applyBorder="1" applyAlignment="1" applyProtection="1">
      <alignment vertical="center"/>
    </xf>
    <xf numFmtId="0" fontId="11" fillId="0" borderId="6" xfId="0" applyFont="1" applyFill="1" applyBorder="1" applyAlignment="1" applyProtection="1">
      <alignment horizontal="right" vertical="center" wrapText="1"/>
    </xf>
    <xf numFmtId="14" fontId="11" fillId="0" borderId="8" xfId="0" applyNumberFormat="1" applyFont="1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Zeros="0" workbookViewId="0">
      <selection activeCell="H9" sqref="H9"/>
    </sheetView>
  </sheetViews>
  <sheetFormatPr baseColWidth="10" defaultRowHeight="15" x14ac:dyDescent="0.2"/>
  <cols>
    <col min="1" max="1" width="25" bestFit="1" customWidth="1"/>
    <col min="2" max="2" width="12.1640625" customWidth="1"/>
    <col min="3" max="3" width="11.6640625" customWidth="1"/>
    <col min="4" max="13" width="5.6640625" bestFit="1" customWidth="1"/>
    <col min="14" max="14" width="12.6640625" customWidth="1"/>
    <col min="15" max="15" width="4.5" bestFit="1" customWidth="1"/>
  </cols>
  <sheetData>
    <row r="1" spans="1:15" x14ac:dyDescent="0.2">
      <c r="A1" s="14" t="s">
        <v>39</v>
      </c>
      <c r="B1" s="14" t="s">
        <v>127</v>
      </c>
      <c r="C1" s="14" t="s">
        <v>128</v>
      </c>
      <c r="D1" s="14" t="s">
        <v>129</v>
      </c>
      <c r="E1" s="14" t="s">
        <v>130</v>
      </c>
      <c r="F1" s="14" t="s">
        <v>131</v>
      </c>
      <c r="G1" s="14" t="s">
        <v>132</v>
      </c>
      <c r="H1" s="14" t="s">
        <v>133</v>
      </c>
      <c r="I1" s="14" t="s">
        <v>134</v>
      </c>
      <c r="J1" s="14" t="s">
        <v>135</v>
      </c>
      <c r="K1" s="14" t="s">
        <v>136</v>
      </c>
      <c r="L1" s="14" t="s">
        <v>137</v>
      </c>
      <c r="M1" s="14" t="s">
        <v>138</v>
      </c>
      <c r="N1" s="14" t="s">
        <v>139</v>
      </c>
      <c r="O1" s="21" t="s">
        <v>159</v>
      </c>
    </row>
    <row r="2" spans="1:15" x14ac:dyDescent="0.2">
      <c r="A2" s="14" t="s">
        <v>140</v>
      </c>
      <c r="B2" s="15">
        <v>10000</v>
      </c>
      <c r="C2" s="15">
        <v>0</v>
      </c>
      <c r="D2" s="15">
        <v>0</v>
      </c>
      <c r="E2" s="15">
        <v>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15">
        <v>0</v>
      </c>
      <c r="N2" s="15">
        <v>10000</v>
      </c>
    </row>
    <row r="3" spans="1:15" x14ac:dyDescent="0.2">
      <c r="A3" s="13" t="s">
        <v>141</v>
      </c>
      <c r="B3" s="15">
        <v>0</v>
      </c>
      <c r="C3" s="15">
        <v>0</v>
      </c>
      <c r="D3" s="15">
        <v>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15">
        <v>0</v>
      </c>
      <c r="M3" s="15">
        <v>0</v>
      </c>
      <c r="N3" s="15">
        <v>0</v>
      </c>
      <c r="O3">
        <f>N3/B2</f>
        <v>0</v>
      </c>
    </row>
    <row r="4" spans="1:15" x14ac:dyDescent="0.2">
      <c r="A4" s="14" t="s">
        <v>142</v>
      </c>
      <c r="B4" s="15">
        <v>13210</v>
      </c>
      <c r="C4" s="15">
        <v>0</v>
      </c>
      <c r="D4" s="15">
        <v>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>
        <v>13210</v>
      </c>
    </row>
    <row r="5" spans="1:15" x14ac:dyDescent="0.2">
      <c r="A5" s="13" t="s">
        <v>141</v>
      </c>
      <c r="B5" s="15">
        <v>359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359</v>
      </c>
      <c r="O5" s="22">
        <f>N5/B4</f>
        <v>2.7176381529144589E-2</v>
      </c>
    </row>
    <row r="6" spans="1:15" x14ac:dyDescent="0.2">
      <c r="A6" s="14" t="s">
        <v>143</v>
      </c>
      <c r="B6" s="17">
        <v>38000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38000</v>
      </c>
    </row>
    <row r="7" spans="1:15" x14ac:dyDescent="0.2">
      <c r="A7" s="13" t="s">
        <v>141</v>
      </c>
      <c r="B7" s="15">
        <v>135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135</v>
      </c>
      <c r="O7" s="22">
        <f>N7/B6</f>
        <v>3.5526315789473684E-3</v>
      </c>
    </row>
    <row r="8" spans="1:15" x14ac:dyDescent="0.2">
      <c r="A8" s="14" t="s">
        <v>144</v>
      </c>
      <c r="B8" s="15">
        <v>9685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9685</v>
      </c>
    </row>
    <row r="9" spans="1:15" x14ac:dyDescent="0.2">
      <c r="A9" s="13" t="s">
        <v>141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22">
        <f>N9/B8</f>
        <v>0</v>
      </c>
    </row>
    <row r="10" spans="1:15" x14ac:dyDescent="0.2">
      <c r="A10" s="14" t="s">
        <v>145</v>
      </c>
      <c r="B10" s="15">
        <v>17000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17000</v>
      </c>
    </row>
    <row r="11" spans="1:15" x14ac:dyDescent="0.2">
      <c r="A11" s="13" t="s">
        <v>141</v>
      </c>
      <c r="B11" s="15">
        <v>954.16</v>
      </c>
      <c r="C11" s="15">
        <v>200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1154</v>
      </c>
      <c r="O11" s="22">
        <f>N11/B10</f>
        <v>6.7882352941176477E-2</v>
      </c>
    </row>
    <row r="12" spans="1:15" x14ac:dyDescent="0.2">
      <c r="A12" s="14" t="s">
        <v>146</v>
      </c>
      <c r="B12" s="15">
        <v>111000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8">
        <v>111000</v>
      </c>
    </row>
    <row r="13" spans="1:15" x14ac:dyDescent="0.2">
      <c r="A13" s="13" t="s">
        <v>141</v>
      </c>
      <c r="B13" s="15">
        <v>8179</v>
      </c>
      <c r="C13" s="15">
        <v>9028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8">
        <v>17207</v>
      </c>
      <c r="O13" s="22">
        <f>N13/B12</f>
        <v>0.15501801801801801</v>
      </c>
    </row>
    <row r="14" spans="1:15" x14ac:dyDescent="0.2">
      <c r="A14" s="14" t="s">
        <v>147</v>
      </c>
      <c r="B14" s="15">
        <v>20782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20782</v>
      </c>
    </row>
    <row r="15" spans="1:15" x14ac:dyDescent="0.2">
      <c r="A15" s="13" t="s">
        <v>141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22">
        <f>N15/B14</f>
        <v>0</v>
      </c>
    </row>
    <row r="16" spans="1:15" x14ac:dyDescent="0.2">
      <c r="A16" s="14" t="s">
        <v>148</v>
      </c>
      <c r="B16" s="15">
        <v>26000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26000</v>
      </c>
    </row>
    <row r="17" spans="1:15" x14ac:dyDescent="0.2">
      <c r="A17" s="13" t="s">
        <v>141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22">
        <f>N17/B16</f>
        <v>0</v>
      </c>
    </row>
    <row r="18" spans="1:15" x14ac:dyDescent="0.2">
      <c r="A18" s="14" t="s">
        <v>149</v>
      </c>
      <c r="B18" s="15">
        <v>4500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4500</v>
      </c>
    </row>
    <row r="19" spans="1:15" x14ac:dyDescent="0.2">
      <c r="A19" s="13" t="s">
        <v>141</v>
      </c>
      <c r="B19" s="15">
        <v>150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150</v>
      </c>
      <c r="O19" s="22">
        <f>N19/B18</f>
        <v>3.3333333333333333E-2</v>
      </c>
    </row>
    <row r="20" spans="1:15" x14ac:dyDescent="0.2">
      <c r="A20" s="14" t="s">
        <v>150</v>
      </c>
      <c r="B20" s="15">
        <v>5500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5500</v>
      </c>
    </row>
    <row r="21" spans="1:15" x14ac:dyDescent="0.2">
      <c r="A21" s="13" t="s">
        <v>141</v>
      </c>
      <c r="B21" s="15">
        <v>2310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2310</v>
      </c>
      <c r="O21" s="22">
        <f>N21/B20</f>
        <v>0.42</v>
      </c>
    </row>
    <row r="22" spans="1:15" x14ac:dyDescent="0.2">
      <c r="A22" s="14" t="s">
        <v>151</v>
      </c>
      <c r="B22" s="15">
        <v>328000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328000</v>
      </c>
    </row>
    <row r="23" spans="1:15" x14ac:dyDescent="0.2">
      <c r="A23" s="13" t="s">
        <v>141</v>
      </c>
      <c r="B23" s="15">
        <v>20254</v>
      </c>
      <c r="C23" s="15">
        <v>16027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36281</v>
      </c>
      <c r="O23" s="22">
        <f>N23/B22</f>
        <v>0.11061280487804878</v>
      </c>
    </row>
    <row r="24" spans="1:15" x14ac:dyDescent="0.2">
      <c r="A24" s="14" t="s">
        <v>152</v>
      </c>
      <c r="B24" s="15">
        <v>4250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4250</v>
      </c>
    </row>
    <row r="25" spans="1:15" x14ac:dyDescent="0.2">
      <c r="A25" s="13" t="s">
        <v>141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22">
        <f>N25/B24</f>
        <v>0</v>
      </c>
    </row>
    <row r="26" spans="1:15" x14ac:dyDescent="0.2">
      <c r="A26" s="14" t="s">
        <v>153</v>
      </c>
      <c r="B26" s="15">
        <v>7500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7500</v>
      </c>
    </row>
    <row r="27" spans="1:15" x14ac:dyDescent="0.2">
      <c r="A27" s="13" t="s">
        <v>141</v>
      </c>
      <c r="B27" s="15">
        <v>275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275.41000000000003</v>
      </c>
      <c r="O27" s="22">
        <f>N27/B26</f>
        <v>3.6721333333333335E-2</v>
      </c>
    </row>
    <row r="28" spans="1:15" x14ac:dyDescent="0.2">
      <c r="A28" s="14" t="s">
        <v>154</v>
      </c>
      <c r="B28" s="15">
        <v>7000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7000</v>
      </c>
    </row>
    <row r="29" spans="1:15" x14ac:dyDescent="0.2">
      <c r="A29" s="13" t="s">
        <v>141</v>
      </c>
      <c r="B29" s="15">
        <v>76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76</v>
      </c>
      <c r="O29" s="22">
        <f>N29/B28</f>
        <v>1.0857142857142857E-2</v>
      </c>
    </row>
    <row r="30" spans="1:15" x14ac:dyDescent="0.2">
      <c r="A30" s="14" t="s">
        <v>155</v>
      </c>
      <c r="B30" s="15">
        <v>9500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9500</v>
      </c>
    </row>
    <row r="31" spans="1:15" x14ac:dyDescent="0.2">
      <c r="A31" s="13" t="s">
        <v>141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22">
        <f>N31/B30</f>
        <v>0</v>
      </c>
    </row>
    <row r="32" spans="1:15" x14ac:dyDescent="0.2">
      <c r="A32" s="14" t="s">
        <v>156</v>
      </c>
      <c r="B32" s="15">
        <v>5000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5000</v>
      </c>
    </row>
    <row r="33" spans="1:15" x14ac:dyDescent="0.2">
      <c r="A33" s="13" t="s">
        <v>141</v>
      </c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22">
        <f>N33/B32</f>
        <v>0</v>
      </c>
    </row>
    <row r="34" spans="1:15" x14ac:dyDescent="0.2">
      <c r="A34" s="16" t="s">
        <v>157</v>
      </c>
      <c r="B34" s="19">
        <v>616927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616927</v>
      </c>
    </row>
    <row r="35" spans="1:15" x14ac:dyDescent="0.2">
      <c r="A35" s="16" t="s">
        <v>158</v>
      </c>
      <c r="B35" s="20">
        <v>32693</v>
      </c>
      <c r="C35" s="20">
        <v>25255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57948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showRuler="0" zoomScaleNormal="100" workbookViewId="0">
      <selection sqref="A1:E58"/>
    </sheetView>
  </sheetViews>
  <sheetFormatPr baseColWidth="10" defaultRowHeight="15" x14ac:dyDescent="0.2"/>
  <cols>
    <col min="1" max="1" width="10.1640625" bestFit="1" customWidth="1"/>
    <col min="2" max="2" width="11.6640625" bestFit="1" customWidth="1"/>
    <col min="3" max="3" width="19.1640625" bestFit="1" customWidth="1"/>
    <col min="4" max="4" width="63.1640625" bestFit="1" customWidth="1"/>
    <col min="5" max="5" width="11.1640625" style="3" customWidth="1"/>
    <col min="6" max="256" width="8.83203125" customWidth="1"/>
  </cols>
  <sheetData>
    <row r="1" spans="1:5" x14ac:dyDescent="0.2">
      <c r="A1" s="26" t="s">
        <v>38</v>
      </c>
      <c r="B1" s="26"/>
      <c r="C1" s="26"/>
      <c r="D1" s="26"/>
      <c r="E1" s="26"/>
    </row>
    <row r="2" spans="1:5" ht="16" x14ac:dyDescent="0.2">
      <c r="A2" s="4" t="s">
        <v>0</v>
      </c>
      <c r="B2" s="4" t="s">
        <v>1</v>
      </c>
      <c r="C2" s="4" t="s">
        <v>2</v>
      </c>
      <c r="D2" s="4" t="s">
        <v>3</v>
      </c>
      <c r="E2" s="5" t="s">
        <v>4</v>
      </c>
    </row>
    <row r="3" spans="1:5" x14ac:dyDescent="0.2">
      <c r="A3" s="6" t="s">
        <v>6</v>
      </c>
      <c r="B3" s="6" t="s">
        <v>7</v>
      </c>
      <c r="C3" s="6" t="s">
        <v>8</v>
      </c>
      <c r="D3" s="6" t="s">
        <v>9</v>
      </c>
      <c r="E3" s="7">
        <v>428.68</v>
      </c>
    </row>
    <row r="4" spans="1:5" x14ac:dyDescent="0.2">
      <c r="A4" s="6" t="s">
        <v>6</v>
      </c>
      <c r="B4" s="6" t="s">
        <v>11</v>
      </c>
      <c r="C4" s="6" t="s">
        <v>8</v>
      </c>
      <c r="D4" s="6" t="s">
        <v>12</v>
      </c>
      <c r="E4" s="7">
        <v>720</v>
      </c>
    </row>
    <row r="5" spans="1:5" x14ac:dyDescent="0.2">
      <c r="A5" s="6" t="s">
        <v>6</v>
      </c>
      <c r="B5" s="6" t="s">
        <v>13</v>
      </c>
      <c r="C5" s="6" t="s">
        <v>8</v>
      </c>
      <c r="D5" s="6" t="s">
        <v>14</v>
      </c>
      <c r="E5" s="7">
        <v>670</v>
      </c>
    </row>
    <row r="6" spans="1:5" x14ac:dyDescent="0.2">
      <c r="A6" s="6" t="s">
        <v>15</v>
      </c>
      <c r="B6" s="6" t="s">
        <v>16</v>
      </c>
      <c r="C6" s="6" t="s">
        <v>8</v>
      </c>
      <c r="D6" s="6" t="s">
        <v>17</v>
      </c>
      <c r="E6" s="7">
        <v>503.53</v>
      </c>
    </row>
    <row r="7" spans="1:5" x14ac:dyDescent="0.2">
      <c r="A7" s="6" t="s">
        <v>18</v>
      </c>
      <c r="B7" s="6" t="s">
        <v>19</v>
      </c>
      <c r="C7" s="6" t="s">
        <v>8</v>
      </c>
      <c r="D7" s="6" t="s">
        <v>20</v>
      </c>
      <c r="E7" s="7">
        <v>188.07</v>
      </c>
    </row>
    <row r="8" spans="1:5" x14ac:dyDescent="0.2">
      <c r="A8" s="6" t="s">
        <v>18</v>
      </c>
      <c r="B8" s="6" t="s">
        <v>21</v>
      </c>
      <c r="C8" s="6" t="s">
        <v>8</v>
      </c>
      <c r="D8" s="6" t="s">
        <v>22</v>
      </c>
      <c r="E8" s="7">
        <v>120</v>
      </c>
    </row>
    <row r="9" spans="1:5" x14ac:dyDescent="0.2">
      <c r="A9" s="6" t="s">
        <v>18</v>
      </c>
      <c r="B9" s="6" t="s">
        <v>23</v>
      </c>
      <c r="C9" s="6" t="s">
        <v>8</v>
      </c>
      <c r="D9" s="6" t="s">
        <v>24</v>
      </c>
      <c r="E9" s="7">
        <v>360</v>
      </c>
    </row>
    <row r="10" spans="1:5" x14ac:dyDescent="0.2">
      <c r="A10" s="6" t="s">
        <v>18</v>
      </c>
      <c r="B10" s="6" t="s">
        <v>25</v>
      </c>
      <c r="C10" s="6" t="s">
        <v>8</v>
      </c>
      <c r="D10" s="6" t="s">
        <v>24</v>
      </c>
      <c r="E10" s="7">
        <v>145</v>
      </c>
    </row>
    <row r="11" spans="1:5" x14ac:dyDescent="0.2">
      <c r="A11" s="6" t="s">
        <v>18</v>
      </c>
      <c r="B11" s="6" t="s">
        <v>26</v>
      </c>
      <c r="C11" s="6" t="s">
        <v>8</v>
      </c>
      <c r="D11" s="6" t="s">
        <v>22</v>
      </c>
      <c r="E11" s="7">
        <v>300</v>
      </c>
    </row>
    <row r="12" spans="1:5" x14ac:dyDescent="0.2">
      <c r="A12" s="6" t="s">
        <v>27</v>
      </c>
      <c r="B12" s="6" t="s">
        <v>28</v>
      </c>
      <c r="C12" s="6" t="s">
        <v>8</v>
      </c>
      <c r="D12" s="6" t="s">
        <v>29</v>
      </c>
      <c r="E12" s="7">
        <v>964.35</v>
      </c>
    </row>
    <row r="13" spans="1:5" x14ac:dyDescent="0.2">
      <c r="A13" s="6" t="s">
        <v>30</v>
      </c>
      <c r="B13" s="6" t="s">
        <v>31</v>
      </c>
      <c r="C13" s="6" t="s">
        <v>8</v>
      </c>
      <c r="D13" s="6" t="s">
        <v>32</v>
      </c>
      <c r="E13" s="7">
        <v>190</v>
      </c>
    </row>
    <row r="14" spans="1:5" x14ac:dyDescent="0.2">
      <c r="A14" s="6" t="s">
        <v>33</v>
      </c>
      <c r="B14" s="6" t="s">
        <v>34</v>
      </c>
      <c r="C14" s="6" t="s">
        <v>8</v>
      </c>
      <c r="D14" s="6" t="s">
        <v>35</v>
      </c>
      <c r="E14" s="7">
        <v>145</v>
      </c>
    </row>
    <row r="15" spans="1:5" x14ac:dyDescent="0.2">
      <c r="A15" s="6" t="s">
        <v>33</v>
      </c>
      <c r="B15" s="6" t="s">
        <v>36</v>
      </c>
      <c r="C15" s="6" t="s">
        <v>8</v>
      </c>
      <c r="D15" s="6" t="s">
        <v>35</v>
      </c>
      <c r="E15" s="7">
        <v>360</v>
      </c>
    </row>
    <row r="16" spans="1:5" x14ac:dyDescent="0.2">
      <c r="A16" s="6"/>
      <c r="B16" s="6"/>
      <c r="C16" s="23" t="s">
        <v>125</v>
      </c>
      <c r="D16" s="13" t="s">
        <v>37</v>
      </c>
      <c r="E16" s="24">
        <v>5094</v>
      </c>
    </row>
    <row r="17" spans="1:5" x14ac:dyDescent="0.2">
      <c r="A17" s="6"/>
      <c r="B17" s="6"/>
      <c r="C17" s="6"/>
      <c r="D17" s="6"/>
      <c r="E17" s="8"/>
    </row>
    <row r="18" spans="1:5" ht="16" x14ac:dyDescent="0.2">
      <c r="A18" s="4" t="s">
        <v>0</v>
      </c>
      <c r="B18" s="4" t="s">
        <v>1</v>
      </c>
      <c r="C18" s="4" t="s">
        <v>39</v>
      </c>
      <c r="D18" s="4" t="s">
        <v>3</v>
      </c>
      <c r="E18" s="9" t="s">
        <v>4</v>
      </c>
    </row>
    <row r="19" spans="1:5" x14ac:dyDescent="0.2">
      <c r="A19" s="6" t="s">
        <v>40</v>
      </c>
      <c r="B19" s="6" t="s">
        <v>41</v>
      </c>
      <c r="C19" s="6" t="s">
        <v>42</v>
      </c>
      <c r="D19" s="6" t="s">
        <v>43</v>
      </c>
      <c r="E19" s="10">
        <v>60</v>
      </c>
    </row>
    <row r="20" spans="1:5" x14ac:dyDescent="0.2">
      <c r="A20" s="6" t="s">
        <v>40</v>
      </c>
      <c r="B20" s="6" t="s">
        <v>45</v>
      </c>
      <c r="C20" s="6" t="s">
        <v>46</v>
      </c>
      <c r="D20" s="6" t="s">
        <v>47</v>
      </c>
      <c r="E20" s="10">
        <v>15</v>
      </c>
    </row>
    <row r="21" spans="1:5" x14ac:dyDescent="0.2">
      <c r="A21" s="6" t="s">
        <v>40</v>
      </c>
      <c r="B21" s="6" t="s">
        <v>48</v>
      </c>
      <c r="C21" s="6" t="s">
        <v>49</v>
      </c>
      <c r="D21" s="6" t="s">
        <v>50</v>
      </c>
      <c r="E21" s="11">
        <v>5239</v>
      </c>
    </row>
    <row r="22" spans="1:5" x14ac:dyDescent="0.2">
      <c r="A22" s="6" t="s">
        <v>40</v>
      </c>
      <c r="B22" s="6" t="s">
        <v>51</v>
      </c>
      <c r="C22" s="6" t="s">
        <v>52</v>
      </c>
      <c r="D22" s="6" t="s">
        <v>53</v>
      </c>
      <c r="E22" s="10">
        <v>8179</v>
      </c>
    </row>
    <row r="23" spans="1:5" x14ac:dyDescent="0.2">
      <c r="A23" s="6" t="s">
        <v>54</v>
      </c>
      <c r="B23" s="6" t="s">
        <v>55</v>
      </c>
      <c r="C23" s="6" t="s">
        <v>49</v>
      </c>
      <c r="D23" s="6" t="s">
        <v>56</v>
      </c>
      <c r="E23" s="10">
        <v>2126.64</v>
      </c>
    </row>
    <row r="24" spans="1:5" x14ac:dyDescent="0.2">
      <c r="A24" s="6" t="s">
        <v>54</v>
      </c>
      <c r="B24" s="6" t="s">
        <v>57</v>
      </c>
      <c r="C24" s="6" t="s">
        <v>49</v>
      </c>
      <c r="D24" s="6" t="s">
        <v>58</v>
      </c>
      <c r="E24" s="10">
        <v>2126.64</v>
      </c>
    </row>
    <row r="25" spans="1:5" x14ac:dyDescent="0.2">
      <c r="A25" s="6" t="s">
        <v>54</v>
      </c>
      <c r="B25" s="6" t="s">
        <v>59</v>
      </c>
      <c r="C25" s="6" t="s">
        <v>49</v>
      </c>
      <c r="D25" s="6" t="s">
        <v>60</v>
      </c>
      <c r="E25" s="10">
        <v>732.13</v>
      </c>
    </row>
    <row r="26" spans="1:5" x14ac:dyDescent="0.2">
      <c r="A26" s="6" t="s">
        <v>54</v>
      </c>
      <c r="B26" s="6" t="s">
        <v>61</v>
      </c>
      <c r="C26" s="6" t="s">
        <v>49</v>
      </c>
      <c r="D26" s="6" t="s">
        <v>62</v>
      </c>
      <c r="E26" s="10">
        <v>2126.64</v>
      </c>
    </row>
    <row r="27" spans="1:5" x14ac:dyDescent="0.2">
      <c r="A27" s="6" t="s">
        <v>54</v>
      </c>
      <c r="B27" s="6" t="s">
        <v>63</v>
      </c>
      <c r="C27" s="6" t="s">
        <v>49</v>
      </c>
      <c r="D27" s="6" t="s">
        <v>64</v>
      </c>
      <c r="E27" s="10">
        <v>984.81</v>
      </c>
    </row>
    <row r="28" spans="1:5" x14ac:dyDescent="0.2">
      <c r="A28" s="6" t="s">
        <v>54</v>
      </c>
      <c r="B28" s="6" t="s">
        <v>65</v>
      </c>
      <c r="C28" s="6" t="s">
        <v>49</v>
      </c>
      <c r="D28" s="6" t="s">
        <v>66</v>
      </c>
      <c r="E28" s="10">
        <v>362.44</v>
      </c>
    </row>
    <row r="29" spans="1:5" x14ac:dyDescent="0.2">
      <c r="A29" s="6" t="s">
        <v>54</v>
      </c>
      <c r="B29" s="6" t="s">
        <v>67</v>
      </c>
      <c r="C29" s="6" t="s">
        <v>49</v>
      </c>
      <c r="D29" s="6" t="s">
        <v>68</v>
      </c>
      <c r="E29" s="10">
        <v>279.95</v>
      </c>
    </row>
    <row r="30" spans="1:5" x14ac:dyDescent="0.2">
      <c r="A30" s="6" t="s">
        <v>69</v>
      </c>
      <c r="B30" s="6" t="s">
        <v>70</v>
      </c>
      <c r="C30" s="6" t="s">
        <v>71</v>
      </c>
      <c r="D30" s="6" t="s">
        <v>72</v>
      </c>
      <c r="E30" s="10">
        <v>125</v>
      </c>
    </row>
    <row r="31" spans="1:5" x14ac:dyDescent="0.2">
      <c r="A31" s="6" t="s">
        <v>69</v>
      </c>
      <c r="B31" s="6" t="s">
        <v>73</v>
      </c>
      <c r="C31" s="6" t="s">
        <v>74</v>
      </c>
      <c r="D31" s="6" t="s">
        <v>75</v>
      </c>
      <c r="E31" s="10">
        <v>200</v>
      </c>
    </row>
    <row r="32" spans="1:5" x14ac:dyDescent="0.2">
      <c r="A32" s="6" t="s">
        <v>69</v>
      </c>
      <c r="B32" s="6" t="s">
        <v>76</v>
      </c>
      <c r="C32" s="6" t="s">
        <v>46</v>
      </c>
      <c r="D32" s="6" t="s">
        <v>77</v>
      </c>
      <c r="E32" s="10">
        <v>60</v>
      </c>
    </row>
    <row r="33" spans="1:5" x14ac:dyDescent="0.2">
      <c r="A33" s="6" t="s">
        <v>69</v>
      </c>
      <c r="B33" s="6" t="s">
        <v>78</v>
      </c>
      <c r="C33" s="6" t="s">
        <v>49</v>
      </c>
      <c r="D33" s="6" t="s">
        <v>79</v>
      </c>
      <c r="E33" s="10">
        <v>2098.64</v>
      </c>
    </row>
    <row r="34" spans="1:5" x14ac:dyDescent="0.2">
      <c r="A34" s="6" t="s">
        <v>6</v>
      </c>
      <c r="B34" s="6" t="s">
        <v>80</v>
      </c>
      <c r="C34" s="6" t="s">
        <v>71</v>
      </c>
      <c r="D34" s="6" t="s">
        <v>81</v>
      </c>
      <c r="E34" s="10">
        <v>40</v>
      </c>
    </row>
    <row r="35" spans="1:5" x14ac:dyDescent="0.2">
      <c r="A35" s="6" t="s">
        <v>15</v>
      </c>
      <c r="B35" s="6" t="s">
        <v>82</v>
      </c>
      <c r="C35" s="6" t="s">
        <v>71</v>
      </c>
      <c r="D35" s="6" t="s">
        <v>83</v>
      </c>
      <c r="E35" s="10">
        <v>70</v>
      </c>
    </row>
    <row r="36" spans="1:5" x14ac:dyDescent="0.2">
      <c r="A36" s="6" t="s">
        <v>15</v>
      </c>
      <c r="B36" s="6" t="s">
        <v>84</v>
      </c>
      <c r="C36" s="6" t="s">
        <v>46</v>
      </c>
      <c r="D36" s="6" t="s">
        <v>85</v>
      </c>
      <c r="E36" s="10">
        <v>30</v>
      </c>
    </row>
    <row r="37" spans="1:5" x14ac:dyDescent="0.2">
      <c r="A37" s="6" t="s">
        <v>15</v>
      </c>
      <c r="B37" s="6" t="s">
        <v>86</v>
      </c>
      <c r="C37" s="6" t="s">
        <v>71</v>
      </c>
      <c r="D37" s="6" t="s">
        <v>81</v>
      </c>
      <c r="E37" s="10">
        <v>40</v>
      </c>
    </row>
    <row r="38" spans="1:5" x14ac:dyDescent="0.2">
      <c r="A38" s="6" t="s">
        <v>18</v>
      </c>
      <c r="B38" s="6" t="s">
        <v>87</v>
      </c>
      <c r="C38" s="6" t="s">
        <v>42</v>
      </c>
      <c r="D38" s="6" t="s">
        <v>88</v>
      </c>
      <c r="E38" s="10">
        <v>75</v>
      </c>
    </row>
    <row r="39" spans="1:5" x14ac:dyDescent="0.2">
      <c r="A39" s="6" t="s">
        <v>18</v>
      </c>
      <c r="B39" s="6" t="s">
        <v>89</v>
      </c>
      <c r="C39" s="6" t="s">
        <v>90</v>
      </c>
      <c r="D39" s="6" t="s">
        <v>91</v>
      </c>
      <c r="E39" s="10">
        <v>150</v>
      </c>
    </row>
    <row r="40" spans="1:5" x14ac:dyDescent="0.2">
      <c r="A40" s="6" t="s">
        <v>27</v>
      </c>
      <c r="B40" s="6" t="s">
        <v>92</v>
      </c>
      <c r="C40" s="6" t="s">
        <v>46</v>
      </c>
      <c r="D40" s="6" t="s">
        <v>93</v>
      </c>
      <c r="E40" s="10">
        <v>9</v>
      </c>
    </row>
    <row r="41" spans="1:5" x14ac:dyDescent="0.2">
      <c r="A41" s="6" t="s">
        <v>95</v>
      </c>
      <c r="B41" s="6" t="s">
        <v>96</v>
      </c>
      <c r="C41" s="6" t="s">
        <v>97</v>
      </c>
      <c r="D41" s="6" t="s">
        <v>98</v>
      </c>
      <c r="E41" s="10">
        <v>76</v>
      </c>
    </row>
    <row r="42" spans="1:5" x14ac:dyDescent="0.2">
      <c r="A42" s="6" t="s">
        <v>95</v>
      </c>
      <c r="B42" s="6" t="s">
        <v>99</v>
      </c>
      <c r="C42" s="6" t="s">
        <v>100</v>
      </c>
      <c r="D42" s="6" t="s">
        <v>101</v>
      </c>
      <c r="E42" s="10">
        <v>38.53</v>
      </c>
    </row>
    <row r="43" spans="1:5" x14ac:dyDescent="0.2">
      <c r="A43" s="6" t="s">
        <v>95</v>
      </c>
      <c r="B43" s="6" t="s">
        <v>102</v>
      </c>
      <c r="C43" s="6" t="s">
        <v>100</v>
      </c>
      <c r="D43" s="6" t="s">
        <v>103</v>
      </c>
      <c r="E43" s="10">
        <v>236.88</v>
      </c>
    </row>
    <row r="44" spans="1:5" x14ac:dyDescent="0.2">
      <c r="A44" s="6" t="s">
        <v>95</v>
      </c>
      <c r="B44" s="6" t="s">
        <v>104</v>
      </c>
      <c r="C44" s="6" t="s">
        <v>49</v>
      </c>
      <c r="D44" s="6" t="s">
        <v>105</v>
      </c>
      <c r="E44" s="10">
        <v>357</v>
      </c>
    </row>
    <row r="45" spans="1:5" x14ac:dyDescent="0.2">
      <c r="A45" s="6" t="s">
        <v>106</v>
      </c>
      <c r="B45" s="6" t="s">
        <v>107</v>
      </c>
      <c r="C45" s="6" t="s">
        <v>46</v>
      </c>
      <c r="D45" s="6" t="s">
        <v>108</v>
      </c>
      <c r="E45" s="10">
        <v>380</v>
      </c>
    </row>
    <row r="46" spans="1:5" x14ac:dyDescent="0.2">
      <c r="A46" s="6" t="s">
        <v>106</v>
      </c>
      <c r="B46" s="6" t="s">
        <v>109</v>
      </c>
      <c r="C46" s="6" t="s">
        <v>74</v>
      </c>
      <c r="D46" s="6" t="s">
        <v>110</v>
      </c>
      <c r="E46" s="10">
        <v>2110</v>
      </c>
    </row>
    <row r="47" spans="1:5" x14ac:dyDescent="0.2">
      <c r="A47" s="6" t="s">
        <v>30</v>
      </c>
      <c r="B47" s="6" t="s">
        <v>111</v>
      </c>
      <c r="C47" s="6" t="s">
        <v>46</v>
      </c>
      <c r="D47" s="6" t="s">
        <v>93</v>
      </c>
      <c r="E47" s="10">
        <v>53.6</v>
      </c>
    </row>
    <row r="48" spans="1:5" x14ac:dyDescent="0.2">
      <c r="A48" s="6" t="s">
        <v>112</v>
      </c>
      <c r="B48" s="6" t="s">
        <v>113</v>
      </c>
      <c r="C48" s="6" t="s">
        <v>46</v>
      </c>
      <c r="D48" s="6" t="s">
        <v>114</v>
      </c>
      <c r="E48" s="10">
        <v>380</v>
      </c>
    </row>
    <row r="49" spans="1:5" x14ac:dyDescent="0.2">
      <c r="A49" s="6" t="s">
        <v>33</v>
      </c>
      <c r="B49" s="6" t="s">
        <v>115</v>
      </c>
      <c r="C49" s="6" t="s">
        <v>71</v>
      </c>
      <c r="D49" s="6" t="s">
        <v>116</v>
      </c>
      <c r="E49" s="10">
        <v>34</v>
      </c>
    </row>
    <row r="50" spans="1:5" x14ac:dyDescent="0.2">
      <c r="A50" s="6" t="s">
        <v>33</v>
      </c>
      <c r="B50" s="6" t="s">
        <v>117</v>
      </c>
      <c r="C50" s="6" t="s">
        <v>71</v>
      </c>
      <c r="D50" s="6" t="s">
        <v>116</v>
      </c>
      <c r="E50" s="10">
        <v>50</v>
      </c>
    </row>
    <row r="51" spans="1:5" x14ac:dyDescent="0.2">
      <c r="A51" s="6" t="s">
        <v>118</v>
      </c>
      <c r="B51" s="6" t="s">
        <v>119</v>
      </c>
      <c r="C51" s="6" t="s">
        <v>49</v>
      </c>
      <c r="D51" s="6" t="s">
        <v>120</v>
      </c>
      <c r="E51" s="10">
        <v>3820.71</v>
      </c>
    </row>
    <row r="52" spans="1:5" x14ac:dyDescent="0.2">
      <c r="A52" s="6"/>
      <c r="B52" s="6"/>
      <c r="C52" s="23" t="s">
        <v>125</v>
      </c>
      <c r="D52" s="13" t="s">
        <v>37</v>
      </c>
      <c r="E52" s="25">
        <v>32666</v>
      </c>
    </row>
    <row r="53" spans="1:5" x14ac:dyDescent="0.2">
      <c r="E53" s="2"/>
    </row>
    <row r="54" spans="1:5" ht="16" x14ac:dyDescent="0.2">
      <c r="A54" s="1" t="s">
        <v>125</v>
      </c>
      <c r="B54" s="6" t="s">
        <v>121</v>
      </c>
      <c r="C54" s="6" t="s">
        <v>0</v>
      </c>
      <c r="D54" s="6" t="s">
        <v>5</v>
      </c>
      <c r="E54" s="8" t="s">
        <v>122</v>
      </c>
    </row>
    <row r="55" spans="1:5" x14ac:dyDescent="0.2">
      <c r="A55" s="1" t="s">
        <v>125</v>
      </c>
      <c r="B55" s="12" t="s">
        <v>126</v>
      </c>
      <c r="C55" s="6" t="s">
        <v>106</v>
      </c>
      <c r="D55" s="6" t="s">
        <v>94</v>
      </c>
      <c r="E55" s="8">
        <v>0</v>
      </c>
    </row>
    <row r="56" spans="1:5" x14ac:dyDescent="0.2">
      <c r="A56" s="1" t="s">
        <v>125</v>
      </c>
      <c r="B56" s="12" t="s">
        <v>126</v>
      </c>
      <c r="C56" s="6" t="s">
        <v>123</v>
      </c>
      <c r="D56" s="6" t="s">
        <v>10</v>
      </c>
      <c r="E56" s="8">
        <v>580</v>
      </c>
    </row>
    <row r="57" spans="1:5" x14ac:dyDescent="0.2">
      <c r="A57" s="1" t="s">
        <v>125</v>
      </c>
      <c r="B57" s="12" t="s">
        <v>126</v>
      </c>
      <c r="C57" s="6" t="s">
        <v>118</v>
      </c>
      <c r="D57" s="6" t="s">
        <v>124</v>
      </c>
      <c r="E57" s="8">
        <v>0</v>
      </c>
    </row>
    <row r="58" spans="1:5" x14ac:dyDescent="0.2">
      <c r="A58" s="1" t="s">
        <v>125</v>
      </c>
      <c r="B58" s="12" t="s">
        <v>126</v>
      </c>
      <c r="C58" s="6" t="s">
        <v>123</v>
      </c>
      <c r="D58" s="6" t="s">
        <v>44</v>
      </c>
      <c r="E58" s="8">
        <v>2340.3200000000002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E1"/>
  </mergeCells>
  <pageMargins left="0.7" right="0.7" top="0.75" bottom="0.75" header="0.3" footer="0.3"/>
  <pageSetup scale="71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abSelected="1" zoomScale="125" zoomScaleNormal="125" workbookViewId="0">
      <selection activeCell="D30" sqref="D30"/>
    </sheetView>
  </sheetViews>
  <sheetFormatPr baseColWidth="10" defaultRowHeight="11" x14ac:dyDescent="0.15"/>
  <cols>
    <col min="1" max="1" width="7.1640625" style="54" bestFit="1" customWidth="1"/>
    <col min="2" max="2" width="10.5" style="54" bestFit="1" customWidth="1"/>
    <col min="3" max="3" width="13.83203125" style="54" bestFit="1" customWidth="1"/>
    <col min="4" max="4" width="49" style="54" bestFit="1" customWidth="1"/>
    <col min="5" max="5" width="7.1640625" style="54" bestFit="1" customWidth="1"/>
    <col min="6" max="16384" width="10.83203125" style="54"/>
  </cols>
  <sheetData>
    <row r="1" spans="1:5" ht="12" thickBot="1" x14ac:dyDescent="0.2">
      <c r="A1" s="51" t="s">
        <v>160</v>
      </c>
      <c r="B1" s="52"/>
      <c r="C1" s="52"/>
      <c r="D1" s="52"/>
      <c r="E1" s="53"/>
    </row>
    <row r="2" spans="1:5" ht="13" thickBot="1" x14ac:dyDescent="0.2">
      <c r="A2" s="55" t="s">
        <v>0</v>
      </c>
      <c r="B2" s="56" t="s">
        <v>1</v>
      </c>
      <c r="C2" s="56" t="s">
        <v>2</v>
      </c>
      <c r="D2" s="56" t="s">
        <v>3</v>
      </c>
      <c r="E2" s="57" t="s">
        <v>4</v>
      </c>
    </row>
    <row r="3" spans="1:5" ht="12" thickBot="1" x14ac:dyDescent="0.2">
      <c r="A3" s="58">
        <v>43839</v>
      </c>
      <c r="B3" s="59" t="s">
        <v>7</v>
      </c>
      <c r="C3" s="59" t="s">
        <v>8</v>
      </c>
      <c r="D3" s="59" t="s">
        <v>167</v>
      </c>
      <c r="E3" s="60">
        <v>429</v>
      </c>
    </row>
    <row r="4" spans="1:5" ht="12" thickBot="1" x14ac:dyDescent="0.2">
      <c r="A4" s="58">
        <v>43839</v>
      </c>
      <c r="B4" s="59" t="s">
        <v>11</v>
      </c>
      <c r="C4" s="59" t="s">
        <v>8</v>
      </c>
      <c r="D4" s="59" t="s">
        <v>12</v>
      </c>
      <c r="E4" s="60">
        <v>720</v>
      </c>
    </row>
    <row r="5" spans="1:5" ht="12" thickBot="1" x14ac:dyDescent="0.2">
      <c r="A5" s="58">
        <v>43839</v>
      </c>
      <c r="B5" s="59" t="s">
        <v>13</v>
      </c>
      <c r="C5" s="59" t="s">
        <v>8</v>
      </c>
      <c r="D5" s="59" t="s">
        <v>226</v>
      </c>
      <c r="E5" s="60">
        <v>670</v>
      </c>
    </row>
    <row r="6" spans="1:5" ht="12" thickBot="1" x14ac:dyDescent="0.2">
      <c r="A6" s="58">
        <v>43844</v>
      </c>
      <c r="B6" s="59" t="s">
        <v>16</v>
      </c>
      <c r="C6" s="59" t="s">
        <v>8</v>
      </c>
      <c r="D6" s="59" t="s">
        <v>227</v>
      </c>
      <c r="E6" s="60">
        <v>504</v>
      </c>
    </row>
    <row r="7" spans="1:5" ht="12" thickBot="1" x14ac:dyDescent="0.2">
      <c r="A7" s="58">
        <v>43846</v>
      </c>
      <c r="B7" s="59" t="s">
        <v>19</v>
      </c>
      <c r="C7" s="59" t="s">
        <v>8</v>
      </c>
      <c r="D7" s="59" t="s">
        <v>171</v>
      </c>
      <c r="E7" s="60">
        <v>188</v>
      </c>
    </row>
    <row r="8" spans="1:5" ht="12" thickBot="1" x14ac:dyDescent="0.2">
      <c r="A8" s="58">
        <v>43846</v>
      </c>
      <c r="B8" s="59" t="s">
        <v>21</v>
      </c>
      <c r="C8" s="59" t="s">
        <v>8</v>
      </c>
      <c r="D8" s="59" t="s">
        <v>228</v>
      </c>
      <c r="E8" s="60">
        <v>120</v>
      </c>
    </row>
    <row r="9" spans="1:5" ht="12" thickBot="1" x14ac:dyDescent="0.2">
      <c r="A9" s="58">
        <v>43846</v>
      </c>
      <c r="B9" s="59" t="s">
        <v>23</v>
      </c>
      <c r="C9" s="59" t="s">
        <v>8</v>
      </c>
      <c r="D9" s="59" t="s">
        <v>229</v>
      </c>
      <c r="E9" s="60">
        <v>360</v>
      </c>
    </row>
    <row r="10" spans="1:5" ht="12" thickBot="1" x14ac:dyDescent="0.2">
      <c r="A10" s="58">
        <v>43846</v>
      </c>
      <c r="B10" s="59" t="s">
        <v>25</v>
      </c>
      <c r="C10" s="59" t="s">
        <v>8</v>
      </c>
      <c r="D10" s="59" t="s">
        <v>229</v>
      </c>
      <c r="E10" s="60">
        <v>145</v>
      </c>
    </row>
    <row r="11" spans="1:5" ht="12" thickBot="1" x14ac:dyDescent="0.2">
      <c r="A11" s="58">
        <v>43846</v>
      </c>
      <c r="B11" s="59" t="s">
        <v>26</v>
      </c>
      <c r="C11" s="59" t="s">
        <v>8</v>
      </c>
      <c r="D11" s="59" t="s">
        <v>228</v>
      </c>
      <c r="E11" s="60">
        <v>300</v>
      </c>
    </row>
    <row r="12" spans="1:5" ht="12" thickBot="1" x14ac:dyDescent="0.2">
      <c r="A12" s="58">
        <v>43847</v>
      </c>
      <c r="B12" s="59" t="s">
        <v>28</v>
      </c>
      <c r="C12" s="59" t="s">
        <v>8</v>
      </c>
      <c r="D12" s="59" t="s">
        <v>230</v>
      </c>
      <c r="E12" s="60">
        <v>964</v>
      </c>
    </row>
    <row r="13" spans="1:5" ht="12" thickBot="1" x14ac:dyDescent="0.2">
      <c r="A13" s="58">
        <v>43852</v>
      </c>
      <c r="B13" s="59" t="s">
        <v>31</v>
      </c>
      <c r="C13" s="59" t="s">
        <v>8</v>
      </c>
      <c r="D13" s="59" t="s">
        <v>175</v>
      </c>
      <c r="E13" s="60">
        <v>190</v>
      </c>
    </row>
    <row r="14" spans="1:5" ht="12" thickBot="1" x14ac:dyDescent="0.2">
      <c r="A14" s="58">
        <v>43858</v>
      </c>
      <c r="B14" s="59" t="s">
        <v>34</v>
      </c>
      <c r="C14" s="59" t="s">
        <v>8</v>
      </c>
      <c r="D14" s="59" t="s">
        <v>176</v>
      </c>
      <c r="E14" s="60">
        <v>145</v>
      </c>
    </row>
    <row r="15" spans="1:5" ht="12" thickBot="1" x14ac:dyDescent="0.2">
      <c r="A15" s="58">
        <v>43858</v>
      </c>
      <c r="B15" s="59" t="s">
        <v>36</v>
      </c>
      <c r="C15" s="59" t="s">
        <v>8</v>
      </c>
      <c r="D15" s="59" t="s">
        <v>176</v>
      </c>
      <c r="E15" s="60">
        <v>360</v>
      </c>
    </row>
    <row r="16" spans="1:5" ht="12" thickBot="1" x14ac:dyDescent="0.2">
      <c r="A16" s="61"/>
      <c r="B16" s="59"/>
      <c r="C16" s="62" t="s">
        <v>125</v>
      </c>
      <c r="D16" s="63" t="s">
        <v>37</v>
      </c>
      <c r="E16" s="64">
        <v>5094</v>
      </c>
    </row>
    <row r="17" spans="1:5" ht="12" thickBot="1" x14ac:dyDescent="0.2">
      <c r="A17" s="61"/>
      <c r="B17" s="59"/>
      <c r="C17" s="59"/>
      <c r="D17" s="59"/>
      <c r="E17" s="65"/>
    </row>
    <row r="18" spans="1:5" ht="13" thickBot="1" x14ac:dyDescent="0.2">
      <c r="A18" s="55" t="s">
        <v>0</v>
      </c>
      <c r="B18" s="56" t="s">
        <v>1</v>
      </c>
      <c r="C18" s="56" t="s">
        <v>39</v>
      </c>
      <c r="D18" s="56" t="s">
        <v>3</v>
      </c>
      <c r="E18" s="66" t="s">
        <v>4</v>
      </c>
    </row>
    <row r="19" spans="1:5" ht="12" thickBot="1" x14ac:dyDescent="0.2">
      <c r="A19" s="58">
        <v>43832</v>
      </c>
      <c r="B19" s="59" t="s">
        <v>41</v>
      </c>
      <c r="C19" s="59" t="s">
        <v>42</v>
      </c>
      <c r="D19" s="59" t="s">
        <v>231</v>
      </c>
      <c r="E19" s="67">
        <v>60</v>
      </c>
    </row>
    <row r="20" spans="1:5" ht="12" thickBot="1" x14ac:dyDescent="0.2">
      <c r="A20" s="58">
        <v>43832</v>
      </c>
      <c r="B20" s="59" t="s">
        <v>45</v>
      </c>
      <c r="C20" s="59" t="s">
        <v>46</v>
      </c>
      <c r="D20" s="59" t="s">
        <v>232</v>
      </c>
      <c r="E20" s="67">
        <v>15</v>
      </c>
    </row>
    <row r="21" spans="1:5" ht="12" thickBot="1" x14ac:dyDescent="0.2">
      <c r="A21" s="58">
        <v>43832</v>
      </c>
      <c r="B21" s="59" t="s">
        <v>48</v>
      </c>
      <c r="C21" s="59" t="s">
        <v>49</v>
      </c>
      <c r="D21" s="59" t="s">
        <v>233</v>
      </c>
      <c r="E21" s="67">
        <v>5239</v>
      </c>
    </row>
    <row r="22" spans="1:5" ht="12" thickBot="1" x14ac:dyDescent="0.2">
      <c r="A22" s="58">
        <v>43832</v>
      </c>
      <c r="B22" s="59" t="s">
        <v>51</v>
      </c>
      <c r="C22" s="59" t="s">
        <v>52</v>
      </c>
      <c r="D22" s="59" t="s">
        <v>234</v>
      </c>
      <c r="E22" s="67">
        <v>8179</v>
      </c>
    </row>
    <row r="23" spans="1:5" ht="12" thickBot="1" x14ac:dyDescent="0.2">
      <c r="A23" s="58">
        <v>43836</v>
      </c>
      <c r="B23" s="59" t="s">
        <v>55</v>
      </c>
      <c r="C23" s="59" t="s">
        <v>49</v>
      </c>
      <c r="D23" s="59" t="s">
        <v>235</v>
      </c>
      <c r="E23" s="67">
        <v>2126.64</v>
      </c>
    </row>
    <row r="24" spans="1:5" ht="12" thickBot="1" x14ac:dyDescent="0.2">
      <c r="A24" s="58">
        <v>43836</v>
      </c>
      <c r="B24" s="59" t="s">
        <v>57</v>
      </c>
      <c r="C24" s="59" t="s">
        <v>49</v>
      </c>
      <c r="D24" s="59" t="s">
        <v>236</v>
      </c>
      <c r="E24" s="67">
        <v>2126.64</v>
      </c>
    </row>
    <row r="25" spans="1:5" ht="12" thickBot="1" x14ac:dyDescent="0.2">
      <c r="A25" s="58">
        <v>43836</v>
      </c>
      <c r="B25" s="59" t="s">
        <v>59</v>
      </c>
      <c r="C25" s="59" t="s">
        <v>49</v>
      </c>
      <c r="D25" s="59" t="s">
        <v>189</v>
      </c>
      <c r="E25" s="67">
        <v>732.13</v>
      </c>
    </row>
    <row r="26" spans="1:5" ht="12" thickBot="1" x14ac:dyDescent="0.2">
      <c r="A26" s="58">
        <v>43836</v>
      </c>
      <c r="B26" s="59" t="s">
        <v>61</v>
      </c>
      <c r="C26" s="59" t="s">
        <v>49</v>
      </c>
      <c r="D26" s="59" t="s">
        <v>190</v>
      </c>
      <c r="E26" s="67">
        <v>2126.64</v>
      </c>
    </row>
    <row r="27" spans="1:5" ht="12" thickBot="1" x14ac:dyDescent="0.2">
      <c r="A27" s="58">
        <v>43836</v>
      </c>
      <c r="B27" s="59" t="s">
        <v>63</v>
      </c>
      <c r="C27" s="59" t="s">
        <v>49</v>
      </c>
      <c r="D27" s="59" t="s">
        <v>237</v>
      </c>
      <c r="E27" s="67">
        <v>984.81</v>
      </c>
    </row>
    <row r="28" spans="1:5" ht="12" thickBot="1" x14ac:dyDescent="0.2">
      <c r="A28" s="58">
        <v>43836</v>
      </c>
      <c r="B28" s="59" t="s">
        <v>65</v>
      </c>
      <c r="C28" s="59" t="s">
        <v>49</v>
      </c>
      <c r="D28" s="59" t="s">
        <v>192</v>
      </c>
      <c r="E28" s="67">
        <v>362.44</v>
      </c>
    </row>
    <row r="29" spans="1:5" ht="12" thickBot="1" x14ac:dyDescent="0.2">
      <c r="A29" s="58">
        <v>43836</v>
      </c>
      <c r="B29" s="59" t="s">
        <v>67</v>
      </c>
      <c r="C29" s="59" t="s">
        <v>49</v>
      </c>
      <c r="D29" s="59" t="s">
        <v>238</v>
      </c>
      <c r="E29" s="67">
        <v>279.95</v>
      </c>
    </row>
    <row r="30" spans="1:5" ht="12" thickBot="1" x14ac:dyDescent="0.2">
      <c r="A30" s="58">
        <v>43837</v>
      </c>
      <c r="B30" s="59" t="s">
        <v>70</v>
      </c>
      <c r="C30" s="59" t="s">
        <v>71</v>
      </c>
      <c r="D30" s="59" t="s">
        <v>239</v>
      </c>
      <c r="E30" s="67">
        <v>125</v>
      </c>
    </row>
    <row r="31" spans="1:5" ht="12" thickBot="1" x14ac:dyDescent="0.2">
      <c r="A31" s="58">
        <v>43837</v>
      </c>
      <c r="B31" s="59" t="s">
        <v>73</v>
      </c>
      <c r="C31" s="59" t="s">
        <v>74</v>
      </c>
      <c r="D31" s="59" t="s">
        <v>240</v>
      </c>
      <c r="E31" s="67">
        <v>200</v>
      </c>
    </row>
    <row r="32" spans="1:5" ht="12" thickBot="1" x14ac:dyDescent="0.2">
      <c r="A32" s="58">
        <v>43837</v>
      </c>
      <c r="B32" s="59" t="s">
        <v>76</v>
      </c>
      <c r="C32" s="59" t="s">
        <v>46</v>
      </c>
      <c r="D32" s="59" t="s">
        <v>241</v>
      </c>
      <c r="E32" s="67">
        <v>60</v>
      </c>
    </row>
    <row r="33" spans="1:5" ht="12" thickBot="1" x14ac:dyDescent="0.2">
      <c r="A33" s="58">
        <v>43837</v>
      </c>
      <c r="B33" s="59" t="s">
        <v>78</v>
      </c>
      <c r="C33" s="59" t="s">
        <v>49</v>
      </c>
      <c r="D33" s="59" t="s">
        <v>199</v>
      </c>
      <c r="E33" s="67">
        <v>2098.64</v>
      </c>
    </row>
    <row r="34" spans="1:5" ht="12" thickBot="1" x14ac:dyDescent="0.2">
      <c r="A34" s="58">
        <v>43839</v>
      </c>
      <c r="B34" s="59" t="s">
        <v>80</v>
      </c>
      <c r="C34" s="59" t="s">
        <v>71</v>
      </c>
      <c r="D34" s="59" t="s">
        <v>242</v>
      </c>
      <c r="E34" s="67">
        <v>40</v>
      </c>
    </row>
    <row r="35" spans="1:5" ht="12" thickBot="1" x14ac:dyDescent="0.2">
      <c r="A35" s="58">
        <v>43844</v>
      </c>
      <c r="B35" s="59" t="s">
        <v>82</v>
      </c>
      <c r="C35" s="59" t="s">
        <v>71</v>
      </c>
      <c r="D35" s="59" t="s">
        <v>243</v>
      </c>
      <c r="E35" s="67">
        <v>70</v>
      </c>
    </row>
    <row r="36" spans="1:5" ht="12" thickBot="1" x14ac:dyDescent="0.2">
      <c r="A36" s="58">
        <v>43844</v>
      </c>
      <c r="B36" s="59" t="s">
        <v>84</v>
      </c>
      <c r="C36" s="59" t="s">
        <v>46</v>
      </c>
      <c r="D36" s="59" t="s">
        <v>244</v>
      </c>
      <c r="E36" s="67">
        <v>30</v>
      </c>
    </row>
    <row r="37" spans="1:5" ht="12" thickBot="1" x14ac:dyDescent="0.2">
      <c r="A37" s="58">
        <v>43844</v>
      </c>
      <c r="B37" s="59" t="s">
        <v>86</v>
      </c>
      <c r="C37" s="59" t="s">
        <v>71</v>
      </c>
      <c r="D37" s="59" t="s">
        <v>242</v>
      </c>
      <c r="E37" s="67">
        <v>40</v>
      </c>
    </row>
    <row r="38" spans="1:5" ht="12" thickBot="1" x14ac:dyDescent="0.2">
      <c r="A38" s="58">
        <v>43846</v>
      </c>
      <c r="B38" s="59" t="s">
        <v>87</v>
      </c>
      <c r="C38" s="59" t="s">
        <v>42</v>
      </c>
      <c r="D38" s="59" t="s">
        <v>203</v>
      </c>
      <c r="E38" s="67">
        <v>75</v>
      </c>
    </row>
    <row r="39" spans="1:5" ht="12" thickBot="1" x14ac:dyDescent="0.2">
      <c r="A39" s="58">
        <v>43846</v>
      </c>
      <c r="B39" s="59" t="s">
        <v>89</v>
      </c>
      <c r="C39" s="59" t="s">
        <v>90</v>
      </c>
      <c r="D39" s="59" t="s">
        <v>245</v>
      </c>
      <c r="E39" s="67">
        <v>150</v>
      </c>
    </row>
    <row r="40" spans="1:5" ht="12" thickBot="1" x14ac:dyDescent="0.2">
      <c r="A40" s="58">
        <v>43847</v>
      </c>
      <c r="B40" s="59" t="s">
        <v>92</v>
      </c>
      <c r="C40" s="59" t="s">
        <v>46</v>
      </c>
      <c r="D40" s="59" t="s">
        <v>246</v>
      </c>
      <c r="E40" s="67">
        <v>9</v>
      </c>
    </row>
    <row r="41" spans="1:5" ht="12" thickBot="1" x14ac:dyDescent="0.2">
      <c r="A41" s="58">
        <v>43850</v>
      </c>
      <c r="B41" s="59" t="s">
        <v>96</v>
      </c>
      <c r="C41" s="59" t="s">
        <v>97</v>
      </c>
      <c r="D41" s="59" t="s">
        <v>98</v>
      </c>
      <c r="E41" s="67">
        <v>76</v>
      </c>
    </row>
    <row r="42" spans="1:5" ht="12" thickBot="1" x14ac:dyDescent="0.2">
      <c r="A42" s="58">
        <v>43850</v>
      </c>
      <c r="B42" s="59" t="s">
        <v>99</v>
      </c>
      <c r="C42" s="59" t="s">
        <v>100</v>
      </c>
      <c r="D42" s="59" t="s">
        <v>210</v>
      </c>
      <c r="E42" s="67">
        <v>38.53</v>
      </c>
    </row>
    <row r="43" spans="1:5" ht="12" thickBot="1" x14ac:dyDescent="0.2">
      <c r="A43" s="58">
        <v>43850</v>
      </c>
      <c r="B43" s="59" t="s">
        <v>102</v>
      </c>
      <c r="C43" s="59" t="s">
        <v>100</v>
      </c>
      <c r="D43" s="59" t="s">
        <v>103</v>
      </c>
      <c r="E43" s="67">
        <v>236.88</v>
      </c>
    </row>
    <row r="44" spans="1:5" ht="12" thickBot="1" x14ac:dyDescent="0.2">
      <c r="A44" s="58">
        <v>43850</v>
      </c>
      <c r="B44" s="59" t="s">
        <v>104</v>
      </c>
      <c r="C44" s="59" t="s">
        <v>49</v>
      </c>
      <c r="D44" s="59" t="s">
        <v>247</v>
      </c>
      <c r="E44" s="67">
        <v>357</v>
      </c>
    </row>
    <row r="45" spans="1:5" ht="12" thickBot="1" x14ac:dyDescent="0.2">
      <c r="A45" s="58">
        <v>43851</v>
      </c>
      <c r="B45" s="59" t="s">
        <v>107</v>
      </c>
      <c r="C45" s="59" t="s">
        <v>46</v>
      </c>
      <c r="D45" s="59" t="s">
        <v>108</v>
      </c>
      <c r="E45" s="67">
        <v>380</v>
      </c>
    </row>
    <row r="46" spans="1:5" ht="12" thickBot="1" x14ac:dyDescent="0.2">
      <c r="A46" s="58">
        <v>43851</v>
      </c>
      <c r="B46" s="59" t="s">
        <v>109</v>
      </c>
      <c r="C46" s="59" t="s">
        <v>74</v>
      </c>
      <c r="D46" s="59" t="s">
        <v>248</v>
      </c>
      <c r="E46" s="67">
        <v>2110</v>
      </c>
    </row>
    <row r="47" spans="1:5" ht="12" thickBot="1" x14ac:dyDescent="0.2">
      <c r="A47" s="58">
        <v>43852</v>
      </c>
      <c r="B47" s="59" t="s">
        <v>111</v>
      </c>
      <c r="C47" s="59" t="s">
        <v>46</v>
      </c>
      <c r="D47" s="59" t="s">
        <v>246</v>
      </c>
      <c r="E47" s="67">
        <v>53.6</v>
      </c>
    </row>
    <row r="48" spans="1:5" ht="12" thickBot="1" x14ac:dyDescent="0.2">
      <c r="A48" s="58">
        <v>43854</v>
      </c>
      <c r="B48" s="59" t="s">
        <v>113</v>
      </c>
      <c r="C48" s="59" t="s">
        <v>46</v>
      </c>
      <c r="D48" s="59" t="s">
        <v>249</v>
      </c>
      <c r="E48" s="67">
        <v>380</v>
      </c>
    </row>
    <row r="49" spans="1:5" ht="12" thickBot="1" x14ac:dyDescent="0.2">
      <c r="A49" s="58">
        <v>43858</v>
      </c>
      <c r="B49" s="59" t="s">
        <v>115</v>
      </c>
      <c r="C49" s="59" t="s">
        <v>71</v>
      </c>
      <c r="D49" s="59" t="s">
        <v>250</v>
      </c>
      <c r="E49" s="67">
        <v>34</v>
      </c>
    </row>
    <row r="50" spans="1:5" ht="12" thickBot="1" x14ac:dyDescent="0.2">
      <c r="A50" s="58">
        <v>43858</v>
      </c>
      <c r="B50" s="59" t="s">
        <v>117</v>
      </c>
      <c r="C50" s="59" t="s">
        <v>71</v>
      </c>
      <c r="D50" s="59" t="s">
        <v>250</v>
      </c>
      <c r="E50" s="67">
        <v>50</v>
      </c>
    </row>
    <row r="51" spans="1:5" ht="12" thickBot="1" x14ac:dyDescent="0.2">
      <c r="A51" s="58">
        <v>43861</v>
      </c>
      <c r="B51" s="59" t="s">
        <v>119</v>
      </c>
      <c r="C51" s="59" t="s">
        <v>49</v>
      </c>
      <c r="D51" s="59" t="s">
        <v>120</v>
      </c>
      <c r="E51" s="67">
        <v>3820.71</v>
      </c>
    </row>
    <row r="52" spans="1:5" ht="12" thickBot="1" x14ac:dyDescent="0.2">
      <c r="A52" s="61"/>
      <c r="B52" s="59"/>
      <c r="C52" s="62" t="s">
        <v>125</v>
      </c>
      <c r="D52" s="63" t="s">
        <v>37</v>
      </c>
      <c r="E52" s="68">
        <v>32666</v>
      </c>
    </row>
    <row r="53" spans="1:5" ht="12" thickBot="1" x14ac:dyDescent="0.2">
      <c r="E53" s="69"/>
    </row>
    <row r="54" spans="1:5" ht="13" thickBot="1" x14ac:dyDescent="0.2">
      <c r="A54" s="70" t="s">
        <v>125</v>
      </c>
      <c r="B54" s="71" t="s">
        <v>121</v>
      </c>
      <c r="C54" s="72" t="s">
        <v>0</v>
      </c>
      <c r="D54" s="72" t="s">
        <v>5</v>
      </c>
      <c r="E54" s="73" t="s">
        <v>122</v>
      </c>
    </row>
    <row r="55" spans="1:5" ht="12" thickBot="1" x14ac:dyDescent="0.2">
      <c r="A55" s="70" t="s">
        <v>125</v>
      </c>
      <c r="B55" s="61" t="s">
        <v>251</v>
      </c>
      <c r="C55" s="74">
        <v>43851</v>
      </c>
      <c r="D55" s="59" t="s">
        <v>94</v>
      </c>
      <c r="E55" s="65">
        <v>0</v>
      </c>
    </row>
    <row r="56" spans="1:5" ht="12" thickBot="1" x14ac:dyDescent="0.2">
      <c r="A56" s="70" t="s">
        <v>125</v>
      </c>
      <c r="B56" s="61" t="s">
        <v>251</v>
      </c>
      <c r="C56" s="74">
        <v>43868</v>
      </c>
      <c r="D56" s="59" t="s">
        <v>10</v>
      </c>
      <c r="E56" s="65">
        <v>580</v>
      </c>
    </row>
    <row r="57" spans="1:5" ht="12" thickBot="1" x14ac:dyDescent="0.2">
      <c r="A57" s="70" t="s">
        <v>125</v>
      </c>
      <c r="B57" s="61" t="s">
        <v>251</v>
      </c>
      <c r="C57" s="74">
        <v>43861</v>
      </c>
      <c r="D57" s="59" t="s">
        <v>252</v>
      </c>
      <c r="E57" s="65">
        <v>0</v>
      </c>
    </row>
    <row r="58" spans="1:5" ht="12" thickBot="1" x14ac:dyDescent="0.2">
      <c r="A58" s="70" t="s">
        <v>125</v>
      </c>
      <c r="B58" s="61" t="s">
        <v>251</v>
      </c>
      <c r="C58" s="74">
        <v>43868</v>
      </c>
      <c r="D58" s="59" t="s">
        <v>44</v>
      </c>
      <c r="E58" s="65">
        <v>2340.3200000000002</v>
      </c>
    </row>
  </sheetData>
  <mergeCells count="1">
    <mergeCell ref="A1:E1"/>
  </mergeCells>
  <pageMargins left="0.7" right="0.7" top="0.75" bottom="0.75" header="0.3" footer="0.3"/>
  <pageSetup paperSize="0" scale="93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zoomScale="125" zoomScaleNormal="125" workbookViewId="0">
      <selection activeCell="C45" sqref="C45"/>
    </sheetView>
  </sheetViews>
  <sheetFormatPr baseColWidth="10" defaultRowHeight="15" x14ac:dyDescent="0.2"/>
  <cols>
    <col min="1" max="1" width="7.1640625" bestFit="1" customWidth="1"/>
    <col min="2" max="2" width="17" bestFit="1" customWidth="1"/>
    <col min="3" max="3" width="15.1640625" bestFit="1" customWidth="1"/>
    <col min="4" max="4" width="47.5" bestFit="1" customWidth="1"/>
    <col min="5" max="5" width="7.83203125" bestFit="1" customWidth="1"/>
  </cols>
  <sheetData>
    <row r="1" spans="1:5" ht="16" thickBot="1" x14ac:dyDescent="0.25">
      <c r="A1" s="27" t="s">
        <v>160</v>
      </c>
      <c r="B1" s="28"/>
      <c r="C1" s="28"/>
      <c r="D1" s="28"/>
      <c r="E1" s="29"/>
    </row>
    <row r="2" spans="1:5" ht="16" thickBot="1" x14ac:dyDescent="0.25">
      <c r="A2" s="30" t="s">
        <v>161</v>
      </c>
      <c r="B2" s="31" t="s">
        <v>162</v>
      </c>
      <c r="C2" s="31" t="s">
        <v>163</v>
      </c>
      <c r="D2" s="31" t="s">
        <v>164</v>
      </c>
      <c r="E2" s="32" t="s">
        <v>165</v>
      </c>
    </row>
    <row r="3" spans="1:5" ht="16" thickBot="1" x14ac:dyDescent="0.25">
      <c r="A3" s="33">
        <v>43839</v>
      </c>
      <c r="B3" s="34" t="s">
        <v>7</v>
      </c>
      <c r="C3" s="34" t="s">
        <v>166</v>
      </c>
      <c r="D3" s="34" t="s">
        <v>167</v>
      </c>
      <c r="E3" s="47">
        <v>429</v>
      </c>
    </row>
    <row r="4" spans="1:5" ht="16" thickBot="1" x14ac:dyDescent="0.25">
      <c r="A4" s="33">
        <v>43839</v>
      </c>
      <c r="B4" s="34" t="s">
        <v>11</v>
      </c>
      <c r="C4" s="34" t="s">
        <v>166</v>
      </c>
      <c r="D4" s="34" t="s">
        <v>168</v>
      </c>
      <c r="E4" s="47">
        <v>720</v>
      </c>
    </row>
    <row r="5" spans="1:5" ht="16" thickBot="1" x14ac:dyDescent="0.25">
      <c r="A5" s="33">
        <v>43839</v>
      </c>
      <c r="B5" s="34" t="s">
        <v>13</v>
      </c>
      <c r="C5" s="34" t="s">
        <v>166</v>
      </c>
      <c r="D5" s="34" t="s">
        <v>169</v>
      </c>
      <c r="E5" s="47">
        <v>670</v>
      </c>
    </row>
    <row r="6" spans="1:5" ht="16" thickBot="1" x14ac:dyDescent="0.25">
      <c r="A6" s="33">
        <v>43844</v>
      </c>
      <c r="B6" s="34" t="s">
        <v>16</v>
      </c>
      <c r="C6" s="34" t="s">
        <v>166</v>
      </c>
      <c r="D6" s="34" t="s">
        <v>170</v>
      </c>
      <c r="E6" s="47">
        <v>504</v>
      </c>
    </row>
    <row r="7" spans="1:5" ht="16" thickBot="1" x14ac:dyDescent="0.25">
      <c r="A7" s="33">
        <v>43846</v>
      </c>
      <c r="B7" s="34" t="s">
        <v>19</v>
      </c>
      <c r="C7" s="34" t="s">
        <v>166</v>
      </c>
      <c r="D7" s="34" t="s">
        <v>171</v>
      </c>
      <c r="E7" s="47">
        <v>188</v>
      </c>
    </row>
    <row r="8" spans="1:5" ht="16" thickBot="1" x14ac:dyDescent="0.25">
      <c r="A8" s="33">
        <v>43846</v>
      </c>
      <c r="B8" s="34" t="s">
        <v>21</v>
      </c>
      <c r="C8" s="34" t="s">
        <v>166</v>
      </c>
      <c r="D8" s="34" t="s">
        <v>172</v>
      </c>
      <c r="E8" s="47">
        <v>120</v>
      </c>
    </row>
    <row r="9" spans="1:5" ht="16" thickBot="1" x14ac:dyDescent="0.25">
      <c r="A9" s="33">
        <v>43846</v>
      </c>
      <c r="B9" s="34" t="s">
        <v>23</v>
      </c>
      <c r="C9" s="34" t="s">
        <v>166</v>
      </c>
      <c r="D9" s="34" t="s">
        <v>173</v>
      </c>
      <c r="E9" s="47">
        <v>360</v>
      </c>
    </row>
    <row r="10" spans="1:5" ht="16" thickBot="1" x14ac:dyDescent="0.25">
      <c r="A10" s="33">
        <v>43846</v>
      </c>
      <c r="B10" s="34" t="s">
        <v>25</v>
      </c>
      <c r="C10" s="34" t="s">
        <v>166</v>
      </c>
      <c r="D10" s="34" t="s">
        <v>173</v>
      </c>
      <c r="E10" s="47">
        <v>145</v>
      </c>
    </row>
    <row r="11" spans="1:5" ht="16" thickBot="1" x14ac:dyDescent="0.25">
      <c r="A11" s="33">
        <v>43846</v>
      </c>
      <c r="B11" s="34" t="s">
        <v>26</v>
      </c>
      <c r="C11" s="34" t="s">
        <v>166</v>
      </c>
      <c r="D11" s="34" t="s">
        <v>172</v>
      </c>
      <c r="E11" s="47">
        <v>300</v>
      </c>
    </row>
    <row r="12" spans="1:5" ht="16" thickBot="1" x14ac:dyDescent="0.25">
      <c r="A12" s="33">
        <v>43847</v>
      </c>
      <c r="B12" s="34" t="s">
        <v>28</v>
      </c>
      <c r="C12" s="34" t="s">
        <v>166</v>
      </c>
      <c r="D12" s="34" t="s">
        <v>174</v>
      </c>
      <c r="E12" s="47">
        <v>964</v>
      </c>
    </row>
    <row r="13" spans="1:5" ht="16" thickBot="1" x14ac:dyDescent="0.25">
      <c r="A13" s="33">
        <v>43852</v>
      </c>
      <c r="B13" s="34" t="s">
        <v>31</v>
      </c>
      <c r="C13" s="34" t="s">
        <v>166</v>
      </c>
      <c r="D13" s="34" t="s">
        <v>175</v>
      </c>
      <c r="E13" s="47">
        <v>190</v>
      </c>
    </row>
    <row r="14" spans="1:5" ht="16" thickBot="1" x14ac:dyDescent="0.25">
      <c r="A14" s="33">
        <v>43858</v>
      </c>
      <c r="B14" s="34" t="s">
        <v>34</v>
      </c>
      <c r="C14" s="34" t="s">
        <v>166</v>
      </c>
      <c r="D14" s="34" t="s">
        <v>176</v>
      </c>
      <c r="E14" s="47">
        <v>145</v>
      </c>
    </row>
    <row r="15" spans="1:5" ht="16" thickBot="1" x14ac:dyDescent="0.25">
      <c r="A15" s="33">
        <v>43858</v>
      </c>
      <c r="B15" s="34" t="s">
        <v>36</v>
      </c>
      <c r="C15" s="34" t="s">
        <v>166</v>
      </c>
      <c r="D15" s="34" t="s">
        <v>176</v>
      </c>
      <c r="E15" s="47">
        <v>360</v>
      </c>
    </row>
    <row r="16" spans="1:5" ht="16" thickBot="1" x14ac:dyDescent="0.25">
      <c r="A16" s="36"/>
      <c r="B16" s="34"/>
      <c r="C16" s="37" t="s">
        <v>125</v>
      </c>
      <c r="D16" s="38" t="s">
        <v>177</v>
      </c>
      <c r="E16" s="48">
        <v>5094</v>
      </c>
    </row>
    <row r="17" spans="1:5" ht="16" thickBot="1" x14ac:dyDescent="0.25">
      <c r="A17" s="36"/>
      <c r="B17" s="34"/>
      <c r="C17" s="34"/>
      <c r="D17" s="34"/>
      <c r="E17" s="35"/>
    </row>
    <row r="18" spans="1:5" ht="16" thickBot="1" x14ac:dyDescent="0.25">
      <c r="A18" s="30" t="s">
        <v>161</v>
      </c>
      <c r="B18" s="31" t="s">
        <v>162</v>
      </c>
      <c r="C18" s="31" t="s">
        <v>178</v>
      </c>
      <c r="D18" s="31" t="s">
        <v>164</v>
      </c>
      <c r="E18" s="39" t="s">
        <v>165</v>
      </c>
    </row>
    <row r="19" spans="1:5" ht="16" thickBot="1" x14ac:dyDescent="0.25">
      <c r="A19" s="33">
        <v>43832</v>
      </c>
      <c r="B19" s="34" t="s">
        <v>41</v>
      </c>
      <c r="C19" s="34" t="s">
        <v>179</v>
      </c>
      <c r="D19" s="34" t="s">
        <v>180</v>
      </c>
      <c r="E19" s="49">
        <v>60</v>
      </c>
    </row>
    <row r="20" spans="1:5" ht="16" thickBot="1" x14ac:dyDescent="0.25">
      <c r="A20" s="33">
        <v>43832</v>
      </c>
      <c r="B20" s="34" t="s">
        <v>45</v>
      </c>
      <c r="C20" s="34" t="s">
        <v>181</v>
      </c>
      <c r="D20" s="34" t="s">
        <v>182</v>
      </c>
      <c r="E20" s="49">
        <v>15</v>
      </c>
    </row>
    <row r="21" spans="1:5" ht="16" thickBot="1" x14ac:dyDescent="0.25">
      <c r="A21" s="33">
        <v>43832</v>
      </c>
      <c r="B21" s="34" t="s">
        <v>48</v>
      </c>
      <c r="C21" s="34" t="s">
        <v>183</v>
      </c>
      <c r="D21" s="34" t="s">
        <v>184</v>
      </c>
      <c r="E21" s="49">
        <v>5239</v>
      </c>
    </row>
    <row r="22" spans="1:5" ht="16" thickBot="1" x14ac:dyDescent="0.25">
      <c r="A22" s="33">
        <v>43832</v>
      </c>
      <c r="B22" s="34" t="s">
        <v>51</v>
      </c>
      <c r="C22" s="34" t="s">
        <v>185</v>
      </c>
      <c r="D22" s="34" t="s">
        <v>186</v>
      </c>
      <c r="E22" s="49">
        <v>8179</v>
      </c>
    </row>
    <row r="23" spans="1:5" ht="16" thickBot="1" x14ac:dyDescent="0.25">
      <c r="A23" s="33">
        <v>43836</v>
      </c>
      <c r="B23" s="34" t="s">
        <v>55</v>
      </c>
      <c r="C23" s="34" t="s">
        <v>183</v>
      </c>
      <c r="D23" s="34" t="s">
        <v>187</v>
      </c>
      <c r="E23" s="49">
        <v>2126</v>
      </c>
    </row>
    <row r="24" spans="1:5" ht="16" thickBot="1" x14ac:dyDescent="0.25">
      <c r="A24" s="33">
        <v>43836</v>
      </c>
      <c r="B24" s="34" t="s">
        <v>57</v>
      </c>
      <c r="C24" s="34" t="s">
        <v>183</v>
      </c>
      <c r="D24" s="34" t="s">
        <v>188</v>
      </c>
      <c r="E24" s="49">
        <v>2126</v>
      </c>
    </row>
    <row r="25" spans="1:5" ht="16" thickBot="1" x14ac:dyDescent="0.25">
      <c r="A25" s="33">
        <v>43836</v>
      </c>
      <c r="B25" s="34" t="s">
        <v>59</v>
      </c>
      <c r="C25" s="34" t="s">
        <v>183</v>
      </c>
      <c r="D25" s="34" t="s">
        <v>189</v>
      </c>
      <c r="E25" s="49">
        <v>732.13</v>
      </c>
    </row>
    <row r="26" spans="1:5" ht="16" thickBot="1" x14ac:dyDescent="0.25">
      <c r="A26" s="33">
        <v>43836</v>
      </c>
      <c r="B26" s="34" t="s">
        <v>61</v>
      </c>
      <c r="C26" s="34" t="s">
        <v>183</v>
      </c>
      <c r="D26" s="34" t="s">
        <v>190</v>
      </c>
      <c r="E26" s="49">
        <v>2126</v>
      </c>
    </row>
    <row r="27" spans="1:5" ht="16" thickBot="1" x14ac:dyDescent="0.25">
      <c r="A27" s="33">
        <v>43836</v>
      </c>
      <c r="B27" s="34" t="s">
        <v>63</v>
      </c>
      <c r="C27" s="34" t="s">
        <v>183</v>
      </c>
      <c r="D27" s="34" t="s">
        <v>191</v>
      </c>
      <c r="E27" s="49">
        <v>984.81</v>
      </c>
    </row>
    <row r="28" spans="1:5" ht="16" thickBot="1" x14ac:dyDescent="0.25">
      <c r="A28" s="33">
        <v>43836</v>
      </c>
      <c r="B28" s="34" t="s">
        <v>65</v>
      </c>
      <c r="C28" s="34" t="s">
        <v>183</v>
      </c>
      <c r="D28" s="34" t="s">
        <v>192</v>
      </c>
      <c r="E28" s="49">
        <v>362.44</v>
      </c>
    </row>
    <row r="29" spans="1:5" ht="16" thickBot="1" x14ac:dyDescent="0.25">
      <c r="A29" s="33">
        <v>43836</v>
      </c>
      <c r="B29" s="34" t="s">
        <v>67</v>
      </c>
      <c r="C29" s="34" t="s">
        <v>183</v>
      </c>
      <c r="D29" s="34" t="s">
        <v>193</v>
      </c>
      <c r="E29" s="49">
        <v>279.95</v>
      </c>
    </row>
    <row r="30" spans="1:5" ht="16" thickBot="1" x14ac:dyDescent="0.25">
      <c r="A30" s="33">
        <v>43837</v>
      </c>
      <c r="B30" s="34" t="s">
        <v>70</v>
      </c>
      <c r="C30" s="34" t="s">
        <v>194</v>
      </c>
      <c r="D30" s="34" t="s">
        <v>195</v>
      </c>
      <c r="E30" s="49">
        <v>125</v>
      </c>
    </row>
    <row r="31" spans="1:5" ht="16" thickBot="1" x14ac:dyDescent="0.25">
      <c r="A31" s="33">
        <v>43837</v>
      </c>
      <c r="B31" s="34" t="s">
        <v>73</v>
      </c>
      <c r="C31" s="34" t="s">
        <v>196</v>
      </c>
      <c r="D31" s="34" t="s">
        <v>197</v>
      </c>
      <c r="E31" s="49">
        <v>200</v>
      </c>
    </row>
    <row r="32" spans="1:5" ht="16" thickBot="1" x14ac:dyDescent="0.25">
      <c r="A32" s="33">
        <v>43837</v>
      </c>
      <c r="B32" s="34" t="s">
        <v>76</v>
      </c>
      <c r="C32" s="34" t="s">
        <v>181</v>
      </c>
      <c r="D32" s="34" t="s">
        <v>198</v>
      </c>
      <c r="E32" s="49">
        <v>60</v>
      </c>
    </row>
    <row r="33" spans="1:5" ht="16" thickBot="1" x14ac:dyDescent="0.25">
      <c r="A33" s="33">
        <v>43837</v>
      </c>
      <c r="B33" s="34" t="s">
        <v>78</v>
      </c>
      <c r="C33" s="34" t="s">
        <v>183</v>
      </c>
      <c r="D33" s="34" t="s">
        <v>199</v>
      </c>
      <c r="E33" s="49">
        <v>2098</v>
      </c>
    </row>
    <row r="34" spans="1:5" ht="16" thickBot="1" x14ac:dyDescent="0.25">
      <c r="A34" s="33">
        <v>43839</v>
      </c>
      <c r="B34" s="34" t="s">
        <v>80</v>
      </c>
      <c r="C34" s="34" t="s">
        <v>194</v>
      </c>
      <c r="D34" s="34" t="s">
        <v>200</v>
      </c>
      <c r="E34" s="49">
        <v>40</v>
      </c>
    </row>
    <row r="35" spans="1:5" ht="16" thickBot="1" x14ac:dyDescent="0.25">
      <c r="A35" s="33">
        <v>43844</v>
      </c>
      <c r="B35" s="34" t="s">
        <v>82</v>
      </c>
      <c r="C35" s="34" t="s">
        <v>194</v>
      </c>
      <c r="D35" s="34" t="s">
        <v>201</v>
      </c>
      <c r="E35" s="49">
        <v>70</v>
      </c>
    </row>
    <row r="36" spans="1:5" ht="16" thickBot="1" x14ac:dyDescent="0.25">
      <c r="A36" s="33">
        <v>43844</v>
      </c>
      <c r="B36" s="34" t="s">
        <v>84</v>
      </c>
      <c r="C36" s="34" t="s">
        <v>181</v>
      </c>
      <c r="D36" s="34" t="s">
        <v>202</v>
      </c>
      <c r="E36" s="49">
        <v>30</v>
      </c>
    </row>
    <row r="37" spans="1:5" ht="16" thickBot="1" x14ac:dyDescent="0.25">
      <c r="A37" s="33">
        <v>43844</v>
      </c>
      <c r="B37" s="34" t="s">
        <v>86</v>
      </c>
      <c r="C37" s="34" t="s">
        <v>194</v>
      </c>
      <c r="D37" s="34" t="s">
        <v>200</v>
      </c>
      <c r="E37" s="49">
        <v>40</v>
      </c>
    </row>
    <row r="38" spans="1:5" ht="16" thickBot="1" x14ac:dyDescent="0.25">
      <c r="A38" s="33">
        <v>43846</v>
      </c>
      <c r="B38" s="34" t="s">
        <v>87</v>
      </c>
      <c r="C38" s="34" t="s">
        <v>179</v>
      </c>
      <c r="D38" s="34" t="s">
        <v>203</v>
      </c>
      <c r="E38" s="49">
        <v>75</v>
      </c>
    </row>
    <row r="39" spans="1:5" ht="16" thickBot="1" x14ac:dyDescent="0.25">
      <c r="A39" s="33">
        <v>43846</v>
      </c>
      <c r="B39" s="34" t="s">
        <v>89</v>
      </c>
      <c r="C39" s="34" t="s">
        <v>204</v>
      </c>
      <c r="D39" s="34" t="s">
        <v>205</v>
      </c>
      <c r="E39" s="49">
        <v>150</v>
      </c>
    </row>
    <row r="40" spans="1:5" ht="16" thickBot="1" x14ac:dyDescent="0.25">
      <c r="A40" s="33">
        <v>43847</v>
      </c>
      <c r="B40" s="34" t="s">
        <v>92</v>
      </c>
      <c r="C40" s="34" t="s">
        <v>181</v>
      </c>
      <c r="D40" s="34" t="s">
        <v>206</v>
      </c>
      <c r="E40" s="49">
        <v>9</v>
      </c>
    </row>
    <row r="41" spans="1:5" ht="16" thickBot="1" x14ac:dyDescent="0.25">
      <c r="A41" s="33">
        <v>43850</v>
      </c>
      <c r="B41" s="34" t="s">
        <v>96</v>
      </c>
      <c r="C41" s="34" t="s">
        <v>207</v>
      </c>
      <c r="D41" s="34" t="s">
        <v>208</v>
      </c>
      <c r="E41" s="49">
        <v>76</v>
      </c>
    </row>
    <row r="42" spans="1:5" ht="16" thickBot="1" x14ac:dyDescent="0.25">
      <c r="A42" s="33">
        <v>43850</v>
      </c>
      <c r="B42" s="34" t="s">
        <v>99</v>
      </c>
      <c r="C42" s="34" t="s">
        <v>209</v>
      </c>
      <c r="D42" s="34" t="s">
        <v>210</v>
      </c>
      <c r="E42" s="49">
        <v>38.53</v>
      </c>
    </row>
    <row r="43" spans="1:5" ht="16" thickBot="1" x14ac:dyDescent="0.25">
      <c r="A43" s="33">
        <v>43850</v>
      </c>
      <c r="B43" s="34" t="s">
        <v>102</v>
      </c>
      <c r="C43" s="34" t="s">
        <v>209</v>
      </c>
      <c r="D43" s="34" t="s">
        <v>211</v>
      </c>
      <c r="E43" s="49">
        <v>236.88</v>
      </c>
    </row>
    <row r="44" spans="1:5" ht="16" thickBot="1" x14ac:dyDescent="0.25">
      <c r="A44" s="33">
        <v>43850</v>
      </c>
      <c r="B44" s="34" t="s">
        <v>104</v>
      </c>
      <c r="C44" s="34" t="s">
        <v>183</v>
      </c>
      <c r="D44" s="34" t="s">
        <v>212</v>
      </c>
      <c r="E44" s="49">
        <v>357</v>
      </c>
    </row>
    <row r="45" spans="1:5" ht="16" thickBot="1" x14ac:dyDescent="0.25">
      <c r="A45" s="33">
        <v>43851</v>
      </c>
      <c r="B45" s="34" t="s">
        <v>107</v>
      </c>
      <c r="C45" s="34" t="s">
        <v>181</v>
      </c>
      <c r="D45" s="34" t="s">
        <v>213</v>
      </c>
      <c r="E45" s="49">
        <v>380</v>
      </c>
    </row>
    <row r="46" spans="1:5" ht="16" thickBot="1" x14ac:dyDescent="0.25">
      <c r="A46" s="33">
        <v>43851</v>
      </c>
      <c r="B46" s="34" t="s">
        <v>109</v>
      </c>
      <c r="C46" s="34" t="s">
        <v>196</v>
      </c>
      <c r="D46" s="34" t="s">
        <v>214</v>
      </c>
      <c r="E46" s="49">
        <v>2110</v>
      </c>
    </row>
    <row r="47" spans="1:5" ht="16" thickBot="1" x14ac:dyDescent="0.25">
      <c r="A47" s="33">
        <v>43852</v>
      </c>
      <c r="B47" s="34" t="s">
        <v>111</v>
      </c>
      <c r="C47" s="34" t="s">
        <v>181</v>
      </c>
      <c r="D47" s="34" t="s">
        <v>206</v>
      </c>
      <c r="E47" s="49">
        <v>53.6</v>
      </c>
    </row>
    <row r="48" spans="1:5" ht="16" thickBot="1" x14ac:dyDescent="0.25">
      <c r="A48" s="33">
        <v>43854</v>
      </c>
      <c r="B48" s="34" t="s">
        <v>113</v>
      </c>
      <c r="C48" s="34" t="s">
        <v>181</v>
      </c>
      <c r="D48" s="34" t="s">
        <v>215</v>
      </c>
      <c r="E48" s="49">
        <v>380</v>
      </c>
    </row>
    <row r="49" spans="1:5" ht="16" thickBot="1" x14ac:dyDescent="0.25">
      <c r="A49" s="33">
        <v>43858</v>
      </c>
      <c r="B49" s="34" t="s">
        <v>115</v>
      </c>
      <c r="C49" s="34" t="s">
        <v>194</v>
      </c>
      <c r="D49" s="34" t="s">
        <v>216</v>
      </c>
      <c r="E49" s="49">
        <v>34</v>
      </c>
    </row>
    <row r="50" spans="1:5" ht="16" thickBot="1" x14ac:dyDescent="0.25">
      <c r="A50" s="33">
        <v>43858</v>
      </c>
      <c r="B50" s="34" t="s">
        <v>117</v>
      </c>
      <c r="C50" s="34" t="s">
        <v>194</v>
      </c>
      <c r="D50" s="34" t="s">
        <v>216</v>
      </c>
      <c r="E50" s="49">
        <v>50</v>
      </c>
    </row>
    <row r="51" spans="1:5" ht="16" thickBot="1" x14ac:dyDescent="0.25">
      <c r="A51" s="33">
        <v>43861</v>
      </c>
      <c r="B51" s="34" t="s">
        <v>119</v>
      </c>
      <c r="C51" s="34" t="s">
        <v>183</v>
      </c>
      <c r="D51" s="34" t="s">
        <v>217</v>
      </c>
      <c r="E51" s="49">
        <v>3820</v>
      </c>
    </row>
    <row r="52" spans="1:5" ht="16" thickBot="1" x14ac:dyDescent="0.25">
      <c r="A52" s="36"/>
      <c r="B52" s="34"/>
      <c r="C52" s="37" t="s">
        <v>125</v>
      </c>
      <c r="D52" s="38" t="s">
        <v>177</v>
      </c>
      <c r="E52" s="50">
        <v>32666</v>
      </c>
    </row>
    <row r="53" spans="1:5" ht="16" thickBot="1" x14ac:dyDescent="0.25">
      <c r="A53" s="40"/>
      <c r="B53" s="40"/>
      <c r="C53" s="40"/>
      <c r="D53" s="40"/>
      <c r="E53" s="41"/>
    </row>
    <row r="54" spans="1:5" ht="16" thickBot="1" x14ac:dyDescent="0.25">
      <c r="A54" s="42" t="s">
        <v>125</v>
      </c>
      <c r="B54" s="43" t="s">
        <v>218</v>
      </c>
      <c r="C54" s="44" t="s">
        <v>161</v>
      </c>
      <c r="D54" s="44" t="s">
        <v>219</v>
      </c>
      <c r="E54" s="45" t="s">
        <v>220</v>
      </c>
    </row>
    <row r="55" spans="1:5" ht="16" thickBot="1" x14ac:dyDescent="0.25">
      <c r="A55" s="42" t="s">
        <v>125</v>
      </c>
      <c r="B55" s="36" t="s">
        <v>221</v>
      </c>
      <c r="C55" s="46">
        <v>43851</v>
      </c>
      <c r="D55" s="34" t="s">
        <v>222</v>
      </c>
      <c r="E55" s="35">
        <v>0</v>
      </c>
    </row>
    <row r="56" spans="1:5" ht="16" thickBot="1" x14ac:dyDescent="0.25">
      <c r="A56" s="42" t="s">
        <v>125</v>
      </c>
      <c r="B56" s="36" t="s">
        <v>221</v>
      </c>
      <c r="C56" s="46">
        <v>43868</v>
      </c>
      <c r="D56" s="34" t="s">
        <v>223</v>
      </c>
      <c r="E56" s="35">
        <v>580</v>
      </c>
    </row>
    <row r="57" spans="1:5" ht="16" thickBot="1" x14ac:dyDescent="0.25">
      <c r="A57" s="42" t="s">
        <v>125</v>
      </c>
      <c r="B57" s="36" t="s">
        <v>221</v>
      </c>
      <c r="C57" s="46">
        <v>43861</v>
      </c>
      <c r="D57" s="34" t="s">
        <v>224</v>
      </c>
      <c r="E57" s="35">
        <v>0</v>
      </c>
    </row>
    <row r="58" spans="1:5" ht="16" thickBot="1" x14ac:dyDescent="0.25">
      <c r="A58" s="42" t="s">
        <v>125</v>
      </c>
      <c r="B58" s="36" t="s">
        <v>221</v>
      </c>
      <c r="C58" s="46">
        <v>43868</v>
      </c>
      <c r="D58" s="34" t="s">
        <v>225</v>
      </c>
      <c r="E58" s="35">
        <v>2340.3200000000002</v>
      </c>
    </row>
  </sheetData>
  <mergeCells count="1">
    <mergeCell ref="A1:E1"/>
  </mergeCells>
  <pageMargins left="0.7" right="0.7" top="0.75" bottom="0.75" header="0.3" footer="0.3"/>
  <pageSetup paperSize="0" scale="8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Çalışma Sayfaları</vt:lpstr>
      </vt:variant>
      <vt:variant>
        <vt:i4>4</vt:i4>
      </vt:variant>
      <vt:variant>
        <vt:lpstr>Adlandırılmış Aralıklar</vt:lpstr>
      </vt:variant>
      <vt:variant>
        <vt:i4>2</vt:i4>
      </vt:variant>
    </vt:vector>
  </HeadingPairs>
  <TitlesOfParts>
    <vt:vector size="6" baseType="lpstr">
      <vt:lpstr>REPORT</vt:lpstr>
      <vt:lpstr>TR-OCAK</vt:lpstr>
      <vt:lpstr>ENG-JAN</vt:lpstr>
      <vt:lpstr>RU-JAN</vt:lpstr>
      <vt:lpstr>'ENG-JAN'!Yazdırma_Alanı</vt:lpstr>
      <vt:lpstr>'TR-OCAK'!Yazdırma_Alanı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Emın Kemal OZEN</cp:lastModifiedBy>
  <dcterms:created xsi:type="dcterms:W3CDTF">2020-02-15T11:24:55Z</dcterms:created>
  <dcterms:modified xsi:type="dcterms:W3CDTF">2020-02-15T12:17:36Z</dcterms:modified>
</cp:coreProperties>
</file>